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B5" i="62" s="1"/>
  <c r="AI5" i="14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B13" i="62" s="1"/>
  <c r="AI13" i="14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B29" i="62" s="1"/>
  <c r="AI29" i="14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B57" i="62" s="1"/>
  <c r="AI57" i="14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B61" i="62" s="1"/>
  <c r="AI61" i="14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B69" i="62" s="1"/>
  <c r="AI69" i="14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B73" i="62" s="1"/>
  <c r="AI73" i="14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B93" i="62" s="1"/>
  <c r="AI93" i="14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Y6"/>
  <c r="Z6"/>
  <c r="AB6"/>
  <c r="Y7"/>
  <c r="Z7"/>
  <c r="AA7"/>
  <c r="Y8"/>
  <c r="Z8"/>
  <c r="AA8"/>
  <c r="Y9"/>
  <c r="Z9"/>
  <c r="AA9"/>
  <c r="Y10"/>
  <c r="Z10"/>
  <c r="AB10"/>
  <c r="Y11"/>
  <c r="Z11"/>
  <c r="AA11"/>
  <c r="Y12"/>
  <c r="Z12"/>
  <c r="Y13"/>
  <c r="Z13"/>
  <c r="AA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Y26"/>
  <c r="Z26"/>
  <c r="AB26"/>
  <c r="Y27"/>
  <c r="Z27"/>
  <c r="AA27"/>
  <c r="Y28"/>
  <c r="Z28"/>
  <c r="Y29"/>
  <c r="Z29"/>
  <c r="AA29"/>
  <c r="Y30"/>
  <c r="Z30"/>
  <c r="AB30"/>
  <c r="Y31"/>
  <c r="Z31"/>
  <c r="AA31"/>
  <c r="Y32"/>
  <c r="Z32"/>
  <c r="AA32"/>
  <c r="Y33"/>
  <c r="Z33"/>
  <c r="AA33"/>
  <c r="Y34"/>
  <c r="Z34"/>
  <c r="AB34"/>
  <c r="Y35"/>
  <c r="Z35"/>
  <c r="AA35"/>
  <c r="Y36"/>
  <c r="Z36"/>
  <c r="Y37"/>
  <c r="Z37"/>
  <c r="AA37"/>
  <c r="Y38"/>
  <c r="Z38"/>
  <c r="AB38"/>
  <c r="Y39"/>
  <c r="Z39"/>
  <c r="AA39"/>
  <c r="Y40"/>
  <c r="Z40"/>
  <c r="AA40"/>
  <c r="Y41"/>
  <c r="Z41"/>
  <c r="AA41"/>
  <c r="Y42"/>
  <c r="Z42"/>
  <c r="AB42"/>
  <c r="Y43"/>
  <c r="Z43"/>
  <c r="AA43"/>
  <c r="Y44"/>
  <c r="Z44"/>
  <c r="Y45"/>
  <c r="Z45"/>
  <c r="AA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Y58"/>
  <c r="Z58"/>
  <c r="AB58"/>
  <c r="Y59"/>
  <c r="Z59"/>
  <c r="AA59"/>
  <c r="Y60"/>
  <c r="Z60"/>
  <c r="Y61"/>
  <c r="Z61"/>
  <c r="AA61"/>
  <c r="Y62"/>
  <c r="Z62"/>
  <c r="AB62"/>
  <c r="Y63"/>
  <c r="Z63"/>
  <c r="AA63"/>
  <c r="Y64"/>
  <c r="Z64"/>
  <c r="AA64"/>
  <c r="Y65"/>
  <c r="Z65"/>
  <c r="AA65"/>
  <c r="Y66"/>
  <c r="Z66"/>
  <c r="AB66"/>
  <c r="Y67"/>
  <c r="Z67"/>
  <c r="AA67"/>
  <c r="Y68"/>
  <c r="Z68"/>
  <c r="Y69"/>
  <c r="Z69"/>
  <c r="AA69"/>
  <c r="Y70"/>
  <c r="Z70"/>
  <c r="AB70"/>
  <c r="Y71"/>
  <c r="Z71"/>
  <c r="AA71"/>
  <c r="Y72"/>
  <c r="Z72"/>
  <c r="AA72"/>
  <c r="Y73"/>
  <c r="Z73"/>
  <c r="AA73"/>
  <c r="Y74"/>
  <c r="Z74"/>
  <c r="AB74"/>
  <c r="Y75"/>
  <c r="Z75"/>
  <c r="AA75"/>
  <c r="Y76"/>
  <c r="Z76"/>
  <c r="Y77"/>
  <c r="Z77"/>
  <c r="AA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Y90"/>
  <c r="Z90"/>
  <c r="AB90"/>
  <c r="Y91"/>
  <c r="Z91"/>
  <c r="AA91"/>
  <c r="Y92"/>
  <c r="Z92"/>
  <c r="Y93"/>
  <c r="Z93"/>
  <c r="AA93"/>
  <c r="Y94"/>
  <c r="Z94"/>
  <c r="AB94"/>
  <c r="Y95"/>
  <c r="Z95"/>
  <c r="AA95"/>
  <c r="Y96"/>
  <c r="Z96"/>
  <c r="AA96"/>
  <c r="Y97"/>
  <c r="Z97"/>
  <c r="AA97"/>
  <c r="Y98"/>
  <c r="Z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F86"/>
  <c r="AD85"/>
  <c r="U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F74"/>
  <c r="U73"/>
  <c r="F73"/>
  <c r="U72"/>
  <c r="F72"/>
  <c r="U71"/>
  <c r="N71"/>
  <c r="F71"/>
  <c r="U70"/>
  <c r="F70"/>
  <c r="AD69"/>
  <c r="U69"/>
  <c r="F69"/>
  <c r="U68"/>
  <c r="F68"/>
  <c r="U67"/>
  <c r="N67"/>
  <c r="F67"/>
  <c r="AD66"/>
  <c r="U66"/>
  <c r="F66"/>
  <c r="AD65"/>
  <c r="U65"/>
  <c r="F65"/>
  <c r="U64"/>
  <c r="F64"/>
  <c r="U63"/>
  <c r="N63"/>
  <c r="F63"/>
  <c r="AC62"/>
  <c r="U62"/>
  <c r="N62"/>
  <c r="F62"/>
  <c r="U61"/>
  <c r="U60"/>
  <c r="F60"/>
  <c r="U59"/>
  <c r="N59"/>
  <c r="F59"/>
  <c r="U58"/>
  <c r="F58"/>
  <c r="U57"/>
  <c r="F57"/>
  <c r="U56"/>
  <c r="F56"/>
  <c r="U55"/>
  <c r="N55"/>
  <c r="F55"/>
  <c r="U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U76"/>
  <c r="N76"/>
  <c r="F76"/>
  <c r="U75"/>
  <c r="N75"/>
  <c r="F75"/>
  <c r="U74"/>
  <c r="F74"/>
  <c r="U73"/>
  <c r="F73"/>
  <c r="U72"/>
  <c r="F72"/>
  <c r="U71"/>
  <c r="N71"/>
  <c r="U70"/>
  <c r="F70"/>
  <c r="U69"/>
  <c r="N69"/>
  <c r="U68"/>
  <c r="F68"/>
  <c r="U67"/>
  <c r="N67"/>
  <c r="U66"/>
  <c r="F66"/>
  <c r="U65"/>
  <c r="U64"/>
  <c r="F64"/>
  <c r="U63"/>
  <c r="N63"/>
  <c r="U62"/>
  <c r="U61"/>
  <c r="U60"/>
  <c r="F60"/>
  <c r="U59"/>
  <c r="N59"/>
  <c r="U58"/>
  <c r="F58"/>
  <c r="U57"/>
  <c r="U56"/>
  <c r="F56"/>
  <c r="U55"/>
  <c r="N55"/>
  <c r="U54"/>
  <c r="F54"/>
  <c r="U53"/>
  <c r="N53"/>
  <c r="U52"/>
  <c r="F52"/>
  <c r="U51"/>
  <c r="N51"/>
  <c r="F51"/>
  <c r="U50"/>
  <c r="F50"/>
  <c r="U49"/>
  <c r="F49"/>
  <c r="U48"/>
  <c r="F48"/>
  <c r="U47"/>
  <c r="N47"/>
  <c r="U46"/>
  <c r="F46"/>
  <c r="U45"/>
  <c r="N45"/>
  <c r="U44"/>
  <c r="F44"/>
  <c r="U43"/>
  <c r="N43"/>
  <c r="U42"/>
  <c r="F42"/>
  <c r="U41"/>
  <c r="U40"/>
  <c r="F40"/>
  <c r="U39"/>
  <c r="N39"/>
  <c r="U38"/>
  <c r="F38"/>
  <c r="U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N77"/>
  <c r="F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U14"/>
  <c r="F14"/>
  <c r="U13"/>
  <c r="U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7" i="57" l="1"/>
  <c r="F87" i="55"/>
  <c r="F49"/>
  <c r="F15" i="58"/>
  <c r="F62" i="55"/>
  <c r="F19" i="58"/>
  <c r="F63" i="56"/>
  <c r="N98" i="62"/>
  <c r="F53" i="63"/>
  <c r="F51"/>
  <c r="F49"/>
  <c r="F31"/>
  <c r="C99"/>
  <c r="F10"/>
  <c r="B99"/>
  <c r="F85" i="62"/>
  <c r="F83"/>
  <c r="F61"/>
  <c r="F89" i="61"/>
  <c r="F57"/>
  <c r="F31"/>
  <c r="F27"/>
  <c r="F13"/>
  <c r="F11"/>
  <c r="B99"/>
  <c r="F97" i="56"/>
  <c r="F95"/>
  <c r="F87"/>
  <c r="F79"/>
  <c r="F75"/>
  <c r="F59"/>
  <c r="F57"/>
  <c r="F17"/>
  <c r="C99"/>
  <c r="F12"/>
  <c r="B99"/>
  <c r="F41" i="55"/>
  <c r="C99"/>
  <c r="B99" i="58"/>
  <c r="F85"/>
  <c r="F69" i="57"/>
  <c r="F63"/>
  <c r="F62"/>
  <c r="F61"/>
  <c r="F41"/>
  <c r="F31"/>
  <c r="F23"/>
  <c r="F19"/>
  <c r="C99"/>
  <c r="F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N82"/>
  <c r="N85"/>
  <c r="N86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10" i="56"/>
  <c r="O10"/>
  <c r="V19"/>
  <c r="O19"/>
  <c r="V35"/>
  <c r="O35"/>
  <c r="V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29" i="56"/>
  <c r="O45"/>
  <c r="O57"/>
  <c r="V3" i="55"/>
  <c r="V62"/>
  <c r="V66"/>
  <c r="O66"/>
  <c r="V74"/>
  <c r="O74"/>
  <c r="V82"/>
  <c r="V94"/>
  <c r="O94"/>
  <c r="V6" i="56"/>
  <c r="V15"/>
  <c r="O15"/>
  <c r="V22"/>
  <c r="V31"/>
  <c r="O31"/>
  <c r="V36"/>
  <c r="V38"/>
  <c r="O38"/>
  <c r="V47"/>
  <c r="O47"/>
  <c r="V52"/>
  <c r="V54"/>
  <c r="O54"/>
  <c r="V62"/>
  <c r="V67"/>
  <c r="V70"/>
  <c r="O70"/>
  <c r="V78"/>
  <c r="V83"/>
  <c r="V86"/>
  <c r="V91"/>
  <c r="V94"/>
  <c r="V12" i="55"/>
  <c r="O17"/>
  <c r="V17"/>
  <c r="V28"/>
  <c r="V44"/>
  <c r="V60"/>
  <c r="V90"/>
  <c r="V95"/>
  <c r="V11" i="56"/>
  <c r="V18"/>
  <c r="V27"/>
  <c r="O27"/>
  <c r="O32"/>
  <c r="V32"/>
  <c r="V34"/>
  <c r="O34"/>
  <c r="V43"/>
  <c r="O43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21" i="56"/>
  <c r="O37"/>
  <c r="O53"/>
  <c r="V70" i="55"/>
  <c r="V78"/>
  <c r="O78"/>
  <c r="V86"/>
  <c r="O91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71"/>
  <c r="V82"/>
  <c r="V90"/>
  <c r="V98"/>
  <c r="J99" i="55"/>
  <c r="G6"/>
  <c r="N24"/>
  <c r="O24" s="1"/>
  <c r="N40"/>
  <c r="O40" s="1"/>
  <c r="N56"/>
  <c r="O56" s="1"/>
  <c r="O63"/>
  <c r="O71"/>
  <c r="O25" i="58"/>
  <c r="V41"/>
  <c r="V70"/>
  <c r="V86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F3" i="56"/>
  <c r="V9"/>
  <c r="V13"/>
  <c r="V17"/>
  <c r="V25"/>
  <c r="V29"/>
  <c r="V33"/>
  <c r="V41"/>
  <c r="V45"/>
  <c r="V53"/>
  <c r="V61"/>
  <c r="V73"/>
  <c r="V81"/>
  <c r="V89"/>
  <c r="V93"/>
  <c r="V97"/>
  <c r="N3" i="57"/>
  <c r="V49" i="58"/>
  <c r="V65"/>
  <c r="V78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8" i="56" l="1"/>
  <c r="O62"/>
  <c r="O86" i="55"/>
  <c r="O85" i="56"/>
  <c r="O49"/>
  <c r="O93"/>
  <c r="O66" i="58"/>
  <c r="O20" i="55"/>
  <c r="O89" i="56"/>
  <c r="O81"/>
  <c r="O65"/>
  <c r="O92"/>
  <c r="O76"/>
  <c r="O68"/>
  <c r="O46"/>
  <c r="O9" i="58"/>
  <c r="O48" i="57"/>
  <c r="O64"/>
  <c r="O74" i="56"/>
  <c r="O66"/>
  <c r="O26"/>
  <c r="O6"/>
  <c r="O95"/>
  <c r="O97" i="58"/>
  <c r="O65"/>
  <c r="O41"/>
  <c r="F99" i="63"/>
  <c r="O86" i="56"/>
  <c r="O82"/>
  <c r="E99"/>
  <c r="G3"/>
  <c r="V77"/>
  <c r="V74"/>
  <c r="O69"/>
  <c r="V26"/>
  <c r="V98" i="55"/>
  <c r="O38"/>
  <c r="O22"/>
  <c r="O90"/>
  <c r="O82"/>
  <c r="O11"/>
  <c r="O9"/>
  <c r="O7"/>
  <c r="O84" i="56"/>
  <c r="V66"/>
  <c r="O48"/>
  <c r="O36"/>
  <c r="F99"/>
  <c r="G8"/>
  <c r="V8" s="1"/>
  <c r="V5"/>
  <c r="G4"/>
  <c r="V4" s="1"/>
  <c r="O97"/>
  <c r="V95"/>
  <c r="O91"/>
  <c r="O87"/>
  <c r="O83"/>
  <c r="O79"/>
  <c r="O75"/>
  <c r="O71"/>
  <c r="O67"/>
  <c r="O63"/>
  <c r="O59"/>
  <c r="O55"/>
  <c r="O40"/>
  <c r="O25"/>
  <c r="O24"/>
  <c r="V96" i="55"/>
  <c r="G92"/>
  <c r="O62"/>
  <c r="G30"/>
  <c r="E99"/>
  <c r="O95"/>
  <c r="D99"/>
  <c r="O45" i="58"/>
  <c r="O30"/>
  <c r="O14"/>
  <c r="G25" i="57"/>
  <c r="V25" s="1"/>
  <c r="G9"/>
  <c r="V9" s="1"/>
  <c r="O4"/>
  <c r="V93" i="58"/>
  <c r="G91"/>
  <c r="O81"/>
  <c r="V77"/>
  <c r="G75"/>
  <c r="V61"/>
  <c r="G59"/>
  <c r="O57"/>
  <c r="O53"/>
  <c r="G43"/>
  <c r="V37"/>
  <c r="O29"/>
  <c r="G27"/>
  <c r="O17"/>
  <c r="G11"/>
  <c r="V11" s="1"/>
  <c r="E99"/>
  <c r="O22"/>
  <c r="O6"/>
  <c r="D99"/>
  <c r="G70" i="57"/>
  <c r="V70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45"/>
  <c r="O8" i="56"/>
  <c r="O12"/>
  <c r="O4"/>
  <c r="O92" i="55"/>
  <c r="V92"/>
  <c r="O49"/>
  <c r="V30"/>
  <c r="O30"/>
  <c r="O61" i="57"/>
  <c r="V53"/>
  <c r="V91" i="58"/>
  <c r="O91"/>
  <c r="V75"/>
  <c r="O75"/>
  <c r="O59"/>
  <c r="V59"/>
  <c r="V43"/>
  <c r="O43"/>
  <c r="O27"/>
  <c r="V27"/>
  <c r="O11"/>
  <c r="O56"/>
  <c r="O70" i="57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G25" s="1"/>
  <c r="C25" i="40" s="1"/>
  <c r="DJ25" i="54"/>
  <c r="F25" i="40" s="1"/>
  <c r="AY28" i="54"/>
  <c r="AY31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1"/>
  <c r="CP35"/>
  <c r="CI7"/>
  <c r="CI34"/>
  <c r="CI17"/>
  <c r="DK6"/>
  <c r="CB41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C99" i="40"/>
  <c r="G99" s="1"/>
  <c r="AE66" i="26"/>
  <c r="AE99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<sst xmlns="http://schemas.openxmlformats.org/spreadsheetml/2006/main" count="8232" uniqueCount="573">
  <si>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</si>
  <si>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</si>
  <si>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</si>
  <si>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</si>
  <si>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</si>
  <si>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</si>
  <si>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</si>
  <si>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</si>
  <si>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</si>
  <si>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</si>
  <si>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</si>
  <si>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</si>
  <si>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</si>
  <si>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</si>
  <si>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</si>
  <si>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</si>
  <si>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</si>
  <si>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</si>
  <si>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</si>
  <si>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</si>
  <si>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</si>
  <si>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</si>
  <si>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</si>
  <si>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</si>
  <si>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</si>
  <si>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</si>
  <si>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</si>
  <si>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</si>
  <si>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</si>
  <si>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</si>
  <si>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</si>
  <si>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</si>
  <si>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</si>
  <si>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</si>
  <si>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</si>
  <si>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</si>
  <si>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</si>
  <si>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</si>
  <si>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</si>
  <si>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</si>
  <si>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</si>
  <si>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</si>
  <si>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</si>
  <si>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</si>
  <si>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</si>
  <si>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</si>
  <si>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</si>
  <si>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</si>
  <si>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</si>
  <si>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</si>
  <si>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</si>
  <si>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</si>
  <si>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</si>
  <si>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</si>
  <si>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</si>
  <si>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</si>
  <si>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</si>
  <si>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</si>
  <si>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</si>
  <si>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</si>
  <si>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</si>
  <si>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</si>
  <si>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</si>
  <si>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</si>
  <si>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</si>
  <si>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</si>
  <si>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</si>
  <si>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</si>
  <si>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</si>
  <si>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</si>
  <si>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</si>
  <si>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</si>
  <si>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</si>
  <si>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</si>
  <si>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</si>
  <si>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</si>
  <si>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</si>
  <si>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</si>
  <si>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</si>
  <si>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</si>
  <si>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</si>
  <si>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</si>
  <si>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</si>
  <si>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</si>
  <si>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</si>
  <si>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</si>
  <si>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</si>
  <si>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</si>
  <si>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</si>
  <si>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</si>
  <si>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</si>
  <si>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</si>
  <si>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</si>
  <si>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</si>
  <si>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</si>
  <si>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</si>
  <si>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</si>
  <si>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</si>
  <si>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</si>
  <si>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</si>
  <si>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</si>
  <si>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</si>
  <si>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</si>
  <si>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</si>
  <si>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</si>
  <si>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</si>
  <si>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</si>
  <si>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</si>
  <si>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</si>
  <si>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</si>
  <si>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</si>
  <si>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</si>
  <si>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</si>
  <si>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</si>
  <si>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</si>
  <si>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</si>
  <si>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</si>
  <si>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</si>
  <si>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</si>
  <si>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</si>
  <si>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</si>
  <si>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</si>
  <si>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</si>
  <si>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</si>
  <si>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</si>
  <si>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</si>
  <si>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</si>
  <si>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</si>
  <si>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</si>
  <si>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</si>
  <si>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</si>
  <si>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</si>
  <si>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</si>
  <si>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</si>
  <si>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</si>
  <si>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</si>
  <si>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</si>
  <si>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</si>
  <si>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</si>
  <si>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</si>
  <si>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</si>
  <si>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</si>
  <si>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</si>
  <si>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</si>
  <si>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</si>
  <si>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</si>
  <si>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</si>
  <si>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</si>
  <si>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</si>
  <si>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</si>
  <si>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</si>
  <si>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</si>
  <si>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</si>
  <si>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</si>
  <si>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</si>
  <si>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</si>
  <si>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</si>
  <si>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</si>
  <si>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</si>
  <si>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</si>
  <si>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</si>
  <si>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</si>
  <si>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</si>
  <si>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</si>
  <si>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</si>
  <si>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</si>
  <si>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</si>
  <si>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</si>
  <si>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</si>
  <si>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</si>
  <si>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</si>
  <si>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</si>
  <si>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</si>
  <si>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</si>
  <si>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</si>
  <si>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</si>
  <si>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</si>
  <si>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</si>
  <si>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</si>
  <si>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</si>
  <si>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</si>
  <si>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</si>
  <si>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</si>
  <si>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</si>
  <si>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</si>
  <si>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</si>
  <si>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</si>
  <si>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</si>
  <si>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</si>
  <si>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</si>
  <si>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</si>
  <si>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</si>
  <si>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</si>
  <si>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</si>
  <si>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</si>
  <si>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</si>
  <si>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</si>
  <si>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</si>
  <si>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</si>
  <si>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</si>
  <si>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</si>
  <si>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</si>
  <si>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</si>
  <si>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</si>
  <si>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</si>
  <si>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</si>
  <si>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</si>
  <si>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</si>
  <si>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</si>
  <si>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</si>
  <si>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</si>
  <si>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</si>
  <si>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</si>
  <si>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</si>
  <si>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</si>
  <si>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</si>
  <si>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</si>
  <si>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</si>
  <si>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</si>
  <si>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</si>
  <si>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</si>
  <si>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</si>
  <si>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</si>
  <si>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</si>
  <si>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</si>
  <si>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</si>
  <si>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</si>
  <si>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</si>
  <si>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</si>
  <si>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</si>
  <si>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</si>
  <si>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</si>
  <si>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</si>
  <si>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</si>
  <si>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</si>
  <si>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</si>
  <si>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</si>
  <si>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</si>
  <si>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</si>
  <si>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</si>
  <si>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</si>
  <si>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</si>
  <si>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</si>
  <si>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</si>
  <si>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</si>
  <si>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</si>
  <si>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</si>
  <si>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</si>
  <si>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</si>
  <si>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</si>
  <si>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</si>
  <si>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</si>
  <si>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</si>
  <si>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</si>
  <si>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</si>
  <si>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</si>
  <si>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</si>
  <si>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</si>
  <si>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</si>
  <si>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</si>
  <si>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</si>
  <si>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</si>
  <si>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</si>
  <si>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</si>
  <si>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</si>
  <si>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</si>
  <si>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</si>
  <si>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</si>
  <si>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</si>
  <si>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</si>
  <si>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</si>
  <si>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</si>
  <si>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</si>
  <si>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</si>
  <si>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</si>
  <si>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</si>
  <si>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</si>
  <si>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</si>
  <si>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</si>
  <si>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</si>
  <si>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</si>
  <si>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</si>
  <si>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</si>
  <si>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</si>
  <si>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</si>
  <si>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</si>
  <si>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</si>
  <si>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</si>
  <si>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</si>
  <si>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</si>
  <si>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</si>
  <si>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</si>
  <si>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</si>
  <si>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</si>
  <si>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</si>
  <si>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</si>
  <si>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</si>
  <si>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</si>
  <si>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</si>
  <si>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</si>
  <si>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</si>
  <si>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</si>
  <si>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</si>
  <si>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</si>
  <si>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</si>
  <si>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</si>
  <si>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</si>
  <si>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</si>
  <si>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</si>
  <si>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</si>
  <si>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</si>
  <si>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</si>
  <si>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</si>
  <si>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</si>
  <si>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</si>
  <si>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</si>
  <si>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</si>
  <si>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</si>
  <si>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</si>
  <si>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</si>
  <si>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</si>
  <si>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</si>
  <si>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</si>
  <si>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</si>
  <si>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</si>
  <si>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</si>
  <si>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</si>
  <si>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</si>
  <si>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</si>
  <si>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</si>
  <si>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</si>
  <si>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</si>
  <si>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</si>
  <si>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</si>
  <si>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</si>
  <si>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</si>
  <si>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</si>
  <si>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</si>
  <si>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</si>
  <si>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</si>
  <si>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</si>
  <si>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</si>
  <si>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</si>
  <si>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</si>
  <si>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</si>
  <si>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</si>
  <si>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</si>
  <si>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</si>
  <si>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</si>
  <si>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</si>
  <si>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</si>
  <si>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</si>
  <si>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</si>
  <si>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</si>
  <si>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</si>
  <si>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</si>
  <si>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</si>
  <si>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</si>
  <si>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</si>
  <si>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</si>
  <si>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</si>
  <si>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</si>
  <si>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</si>
  <si>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</si>
  <si>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</si>
  <si>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</si>
  <si>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</si>
  <si>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</si>
  <si>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</si>
  <si>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</si>
  <si>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</si>
  <si>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</si>
  <si>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</si>
  <si>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</si>
  <si>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</si>
  <si>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</si>
  <si>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</si>
  <si>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</si>
  <si>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</si>
  <si>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</si>
  <si>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</si>
  <si>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</si>
  <si>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</si>
  <si>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</si>
  <si>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</si>
  <si>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</si>
  <si>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</si>
  <si>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</si>
  <si>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</si>
  <si>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</si>
  <si>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</si>
  <si>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</si>
  <si>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</si>
  <si>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</si>
  <si>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</si>
  <si>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</si>
  <si>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</si>
  <si>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</si>
  <si>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</si>
  <si>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</si>
  <si>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</si>
  <si>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</si>
  <si>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</si>
  <si>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</si>
  <si>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</si>
  <si>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</si>
  <si>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</si>
  <si>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</si>
  <si>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</si>
  <si>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</si>
  <si>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</si>
  <si>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</si>
  <si>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</si>
  <si>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</si>
  <si>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</si>
  <si>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</si>
  <si>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</si>
  <si>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</si>
  <si>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</si>
  <si>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</si>
  <si>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</si>
  <si>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</si>
  <si>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</si>
  <si>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</si>
  <si>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</si>
  <si>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</si>
  <si>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</si>
  <si>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</si>
  <si>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</si>
  <si>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</si>
  <si>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</si>
  <si>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</si>
  <si>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</si>
  <si>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</si>
  <si>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</si>
  <si>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</si>
  <si>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</si>
  <si>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</si>
  <si>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</si>
  <si>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</si>
  <si>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</si>
  <si>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</si>
  <si>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</si>
  <si>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</si>
  <si>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</si>
  <si>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</si>
  <si>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</si>
  <si>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</si>
  <si>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</si>
  <si>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</si>
  <si>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</si>
  <si>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</si>
  <si>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</si>
  <si>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</si>
  <si>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</si>
  <si>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</si>
  <si>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</si>
  <si>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</si>
  <si>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</si>
  <si>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</si>
  <si>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</si>
  <si>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</si>
  <si>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</si>
  <si>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</si>
  <si>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</si>
  <si>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</si>
  <si>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</si>
  <si>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</si>
  <si>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</si>
  <si>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</si>
  <si>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</si>
  <si>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</si>
  <si>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</si>
  <si>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</si>
  <si>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</si>
  <si>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</si>
  <si>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</si>
  <si>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</si>
  <si>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</si>
  <si>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</si>
  <si>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</si>
  <si>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</si>
  <si>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</si>
  <si>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</si>
  <si>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</si>
  <si>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</si>
  <si>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</si>
  <si>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</si>
  <si>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49IS2022/12/26</t>
  </si>
  <si>
    <t>BRBCL(ER-26)</t>
  </si>
  <si>
    <t>FSTPP I &amp; II(ER-26)</t>
  </si>
  <si>
    <t>KGSU1AND2(SR-17)</t>
  </si>
  <si>
    <t>KGSU3AND4(SR-17)</t>
  </si>
  <si>
    <t>KHSTPP-I(ER-26)</t>
  </si>
  <si>
    <t>KHSTPP-II(ER-26)</t>
  </si>
  <si>
    <t>KKNP(SR-17)</t>
  </si>
  <si>
    <t>KUDGI(SR-17)</t>
  </si>
  <si>
    <t>MAPS(SR-17)</t>
  </si>
  <si>
    <t>NLCEXP(SR-17)</t>
  </si>
  <si>
    <t>NLCIIST1(SR-17)</t>
  </si>
  <si>
    <t>NLCIIST2(SR-17)</t>
  </si>
  <si>
    <t>NLCTS2EXP(SR-17)</t>
  </si>
  <si>
    <t>NNTPP(SR-17)</t>
  </si>
  <si>
    <t>NTPL(SR-17)</t>
  </si>
  <si>
    <t>RSTPSU1TO6(SR-17)</t>
  </si>
  <si>
    <t>RSTPSU7(SR-17)</t>
  </si>
  <si>
    <t>SIMHST2(SR-17)</t>
  </si>
  <si>
    <t>TALA(ER-26)</t>
  </si>
  <si>
    <t>TALST2(SR-17)</t>
  </si>
  <si>
    <t>VALLURNTECL(SR-17)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</si>
  <si>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</si>
  <si>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</si>
  <si>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</si>
  <si>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</si>
  <si>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</si>
  <si>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</si>
  <si>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</si>
  <si>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GOA_Beneficiary</t>
  </si>
  <si>
    <t>HP</t>
  </si>
  <si>
    <t>MePDCL</t>
  </si>
  <si>
    <t>MSPDCL</t>
  </si>
  <si>
    <t>UTTARAKHAND</t>
  </si>
  <si>
    <t>EDWPCL12</t>
  </si>
  <si>
    <t>NPCL(UP)</t>
  </si>
  <si>
    <t>NTPCRGDMFSP</t>
  </si>
  <si>
    <t>TS1PL_BKN</t>
  </si>
  <si>
    <t>NPCL(UP)-EDWPCL12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</si>
  <si>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</si>
  <si>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</si>
  <si>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</si>
  <si>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</si>
  <si>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</si>
  <si>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</si>
  <si>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</si>
  <si>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</si>
  <si>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</si>
  <si>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</si>
  <si>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</si>
  <si>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</si>
  <si>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</si>
  <si>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</si>
  <si>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</si>
  <si>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</si>
  <si>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DADRT2(NR-78)</t>
  </si>
  <si>
    <t>DHAULIGNGA(NR-78)</t>
  </si>
  <si>
    <t>DULHASTI(NR-78)</t>
  </si>
  <si>
    <t>JHAJJAR(NR-78)</t>
  </si>
  <si>
    <t>KISHANGANGA(NR-78)</t>
  </si>
  <si>
    <t>KOLDAM(NR-78)</t>
  </si>
  <si>
    <t>KOTESHWR(NR-78)</t>
  </si>
  <si>
    <t>NAPP(NR-78)</t>
  </si>
  <si>
    <t>NJPC(NR-78)</t>
  </si>
  <si>
    <t>PARBATI3(NR-78)</t>
  </si>
  <si>
    <t>RAMPUR(NR-78)</t>
  </si>
  <si>
    <t>RAPPB(NR-78)</t>
  </si>
  <si>
    <t>RAPPC(NR-78)</t>
  </si>
  <si>
    <t>RIHAND1(NR-78)</t>
  </si>
  <si>
    <t>RIHAND2(NR-78)</t>
  </si>
  <si>
    <t>RIHAND3(NR-78)</t>
  </si>
  <si>
    <t>SALAL(NR-78)</t>
  </si>
  <si>
    <t>SASAN(WR-53)</t>
  </si>
  <si>
    <t>SEWA2(NR-78)</t>
  </si>
  <si>
    <t>SINGRAULI(NR-78)</t>
  </si>
  <si>
    <t>SINGRAULI_HYDRO(NR-78)</t>
  </si>
  <si>
    <t>TANAKPUR(NR-78)</t>
  </si>
  <si>
    <t>TANDA2(NR-78)</t>
  </si>
  <si>
    <t>TEHRI(NR-78)</t>
  </si>
  <si>
    <t>UNCHAHAR1(NR-78)</t>
  </si>
  <si>
    <t>UNCHAHAR2(NR-78)</t>
  </si>
  <si>
    <t>UNCHAHAR3(NR-78)</t>
  </si>
  <si>
    <t>UNCHAHAR4(NR-78)</t>
  </si>
  <si>
    <t>URI(NR-78)</t>
  </si>
  <si>
    <t>URI2(NR-78)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</si>
</sst>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317.17599999999999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317.17599999999999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317.17599999999999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317.17599999999999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317.17599999999999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317.17599999999999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317.17599999999999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317.17599999999999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317.17599999999999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317.17599999999999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317.17599999999999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317.17599999999999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317.17599999999999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317.17599999999999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308.17599999999999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319.17599999999999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311.56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311.56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319.07600000000002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319.07600000000002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319.07600000000002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319.07600000000002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307.57600000000002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44921</v>
      </c>
      <c r="Z3" s="37">
        <f>S3</f>
        <v>44921</v>
      </c>
      <c r="AE3" s="36"/>
      <c r="AH3" s="38">
        <f>AV4</f>
        <v>44921</v>
      </c>
    </row>
    <row r="4" spans="1:48" ht="15.75" thickBot="1">
      <c r="A4" s="37">
        <f>frq!A1</f>
        <v>44921</v>
      </c>
      <c r="L4" s="37">
        <f>frq!A1</f>
        <v>44921</v>
      </c>
      <c r="P4" s="37">
        <f>frq!A1</f>
        <v>44921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7.9294000000000003E-2</v>
      </c>
      <c r="H34" s="54">
        <f>(BAWANA!U31+BAWANA!V31)/4000</f>
        <v>0</v>
      </c>
      <c r="I34" s="54"/>
      <c r="J34" s="54">
        <f t="shared" si="3"/>
        <v>7.9294000000000003E-2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7.9294000000000003E-2</v>
      </c>
      <c r="H35" s="54">
        <f>(BAWANA!U32+BAWANA!V32)/4000</f>
        <v>0</v>
      </c>
      <c r="I35" s="54"/>
      <c r="J35" s="54">
        <f t="shared" si="3"/>
        <v>7.9294000000000003E-2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7.9294000000000003E-2</v>
      </c>
      <c r="H36" s="54">
        <f>(BAWANA!U33+BAWANA!V33)/4000</f>
        <v>0</v>
      </c>
      <c r="I36" s="54"/>
      <c r="J36" s="54">
        <f t="shared" si="3"/>
        <v>7.9294000000000003E-2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7.9294000000000003E-2</v>
      </c>
      <c r="H37" s="54">
        <f>(BAWANA!U34+BAWANA!V34)/4000</f>
        <v>0</v>
      </c>
      <c r="I37" s="54"/>
      <c r="J37" s="54">
        <f t="shared" si="3"/>
        <v>7.9294000000000003E-2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7.9294000000000003E-2</v>
      </c>
      <c r="H38" s="54">
        <f>(BAWANA!U35+BAWANA!V35)/4000</f>
        <v>0</v>
      </c>
      <c r="I38" s="54"/>
      <c r="J38" s="54">
        <f t="shared" si="3"/>
        <v>7.9294000000000003E-2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7.9294000000000003E-2</v>
      </c>
      <c r="H39" s="54">
        <f>(BAWANA!U36+BAWANA!V36)/4000</f>
        <v>0</v>
      </c>
      <c r="I39" s="54"/>
      <c r="J39" s="54">
        <f t="shared" si="3"/>
        <v>7.9294000000000003E-2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7.9294000000000003E-2</v>
      </c>
      <c r="H40" s="54">
        <f>(BAWANA!U37+BAWANA!V37)/4000</f>
        <v>0</v>
      </c>
      <c r="I40" s="54"/>
      <c r="J40" s="54">
        <f t="shared" si="3"/>
        <v>7.9294000000000003E-2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7.9294000000000003E-2</v>
      </c>
      <c r="H41" s="54">
        <f>(BAWANA!U38+BAWANA!V38)/4000</f>
        <v>0</v>
      </c>
      <c r="I41" s="54"/>
      <c r="J41" s="54">
        <f t="shared" si="3"/>
        <v>7.9294000000000003E-2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7.9294000000000003E-2</v>
      </c>
      <c r="H42" s="54">
        <f>(BAWANA!U39+BAWANA!V39)/4000</f>
        <v>0</v>
      </c>
      <c r="I42" s="54"/>
      <c r="J42" s="54">
        <f t="shared" si="3"/>
        <v>7.9294000000000003E-2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7.9294000000000003E-2</v>
      </c>
      <c r="H43" s="54">
        <f>(BAWANA!U40+BAWANA!V40)/4000</f>
        <v>0</v>
      </c>
      <c r="I43" s="54"/>
      <c r="J43" s="54">
        <f t="shared" si="3"/>
        <v>7.9294000000000003E-2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7.9294000000000003E-2</v>
      </c>
      <c r="H44" s="54">
        <f>(BAWANA!U41+BAWANA!V41)/4000</f>
        <v>0</v>
      </c>
      <c r="I44" s="54"/>
      <c r="J44" s="54">
        <f t="shared" si="3"/>
        <v>7.9294000000000003E-2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7.9294000000000003E-2</v>
      </c>
      <c r="H45" s="54">
        <f>(BAWANA!U42+BAWANA!V42)/4000</f>
        <v>0</v>
      </c>
      <c r="I45" s="54"/>
      <c r="J45" s="54">
        <f t="shared" si="3"/>
        <v>7.9294000000000003E-2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7.9294000000000003E-2</v>
      </c>
      <c r="H49" s="54">
        <f>(BAWANA!U46+BAWANA!V46)/4000</f>
        <v>0</v>
      </c>
      <c r="I49" s="54"/>
      <c r="J49" s="54">
        <f t="shared" si="3"/>
        <v>7.9294000000000003E-2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7.9294000000000003E-2</v>
      </c>
      <c r="H50" s="54">
        <f>(BAWANA!U47+BAWANA!V47)/4000</f>
        <v>0</v>
      </c>
      <c r="I50" s="54"/>
      <c r="J50" s="54">
        <f t="shared" si="3"/>
        <v>7.9294000000000003E-2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7.7044000000000001E-2</v>
      </c>
      <c r="H51" s="54">
        <f>(BAWANA!U48+BAWANA!V48)/4000</f>
        <v>0</v>
      </c>
      <c r="I51" s="54"/>
      <c r="J51" s="54">
        <f t="shared" si="3"/>
        <v>7.7044000000000001E-2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7.9794000000000004E-2</v>
      </c>
      <c r="H53" s="54">
        <f>(BAWANA!U50+BAWANA!V50)/4000</f>
        <v>0</v>
      </c>
      <c r="I53" s="54"/>
      <c r="J53" s="54">
        <f t="shared" si="3"/>
        <v>7.9794000000000004E-2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7.7890000000000001E-2</v>
      </c>
      <c r="H54" s="54">
        <f>(BAWANA!U51+BAWANA!V51)/4000</f>
        <v>0</v>
      </c>
      <c r="I54" s="54"/>
      <c r="J54" s="54">
        <f t="shared" si="3"/>
        <v>7.7890000000000001E-2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7.7890000000000001E-2</v>
      </c>
      <c r="H55" s="54">
        <f>(BAWANA!U52+BAWANA!V52)/4000</f>
        <v>0</v>
      </c>
      <c r="I55" s="54"/>
      <c r="J55" s="54">
        <f t="shared" si="3"/>
        <v>7.7890000000000001E-2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0.08</v>
      </c>
      <c r="H56" s="54">
        <f>(BAWANA!U53+BAWANA!V53)/4000</f>
        <v>0</v>
      </c>
      <c r="I56" s="54"/>
      <c r="J56" s="54">
        <f t="shared" si="3"/>
        <v>0.08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0.08</v>
      </c>
      <c r="H57" s="54">
        <f>(BAWANA!U54+BAWANA!V54)/4000</f>
        <v>0</v>
      </c>
      <c r="I57" s="54"/>
      <c r="J57" s="54">
        <f t="shared" si="3"/>
        <v>0.08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7.9769000000000007E-2</v>
      </c>
      <c r="H58" s="54">
        <f>(BAWANA!U55+BAWANA!V55)/4000</f>
        <v>0</v>
      </c>
      <c r="I58" s="54"/>
      <c r="J58" s="54">
        <f t="shared" si="3"/>
        <v>7.9769000000000007E-2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7.9769000000000007E-2</v>
      </c>
      <c r="H59" s="54">
        <f>(BAWANA!U56+BAWANA!V56)/4000</f>
        <v>0</v>
      </c>
      <c r="I59" s="54"/>
      <c r="J59" s="54">
        <f t="shared" si="3"/>
        <v>7.9769000000000007E-2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0.08</v>
      </c>
      <c r="H60" s="54">
        <f>(BAWANA!U57+BAWANA!V57)/4000</f>
        <v>0</v>
      </c>
      <c r="I60" s="54"/>
      <c r="J60" s="54">
        <f t="shared" si="3"/>
        <v>0.08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7.9769000000000007E-2</v>
      </c>
      <c r="H61" s="54">
        <f>(BAWANA!U58+BAWANA!V58)/4000</f>
        <v>0</v>
      </c>
      <c r="I61" s="54"/>
      <c r="J61" s="54">
        <f t="shared" si="3"/>
        <v>7.9769000000000007E-2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7.9769000000000007E-2</v>
      </c>
      <c r="H62" s="54">
        <f>(BAWANA!U59+BAWANA!V59)/4000</f>
        <v>0</v>
      </c>
      <c r="I62" s="54"/>
      <c r="J62" s="54">
        <f t="shared" si="3"/>
        <v>7.9769000000000007E-2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0.08</v>
      </c>
      <c r="H63" s="54">
        <f>(BAWANA!U60+BAWANA!V60)/4000</f>
        <v>0</v>
      </c>
      <c r="I63" s="54"/>
      <c r="J63" s="54">
        <f t="shared" si="3"/>
        <v>0.08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0.08</v>
      </c>
      <c r="H64" s="54">
        <f>(BAWANA!U61+BAWANA!V61)/4000</f>
        <v>0</v>
      </c>
      <c r="I64" s="54"/>
      <c r="J64" s="54">
        <f t="shared" si="3"/>
        <v>0.08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0.08</v>
      </c>
      <c r="H65" s="54">
        <f>(BAWANA!U62+BAWANA!V62)/4000</f>
        <v>0</v>
      </c>
      <c r="I65" s="54"/>
      <c r="J65" s="54">
        <f t="shared" si="3"/>
        <v>0.08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7.6894000000000004E-2</v>
      </c>
      <c r="H66" s="54">
        <f>(BAWANA!U63+BAWANA!V63)/4000</f>
        <v>0</v>
      </c>
      <c r="I66" s="54"/>
      <c r="J66" s="54">
        <f t="shared" si="3"/>
        <v>7.6894000000000004E-2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0.08</v>
      </c>
      <c r="H67" s="54">
        <f>(BAWANA!U64+BAWANA!V64)/4000</f>
        <v>0</v>
      </c>
      <c r="I67" s="54"/>
      <c r="J67" s="54">
        <f t="shared" si="3"/>
        <v>0.08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0.08</v>
      </c>
      <c r="H68" s="54">
        <f>(BAWANA!U65+BAWANA!V65)/4000</f>
        <v>0</v>
      </c>
      <c r="I68" s="54"/>
      <c r="J68" s="54">
        <f t="shared" si="3"/>
        <v>0.08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0.08</v>
      </c>
      <c r="H69" s="54">
        <f>(BAWANA!U66+BAWANA!V66)/4000</f>
        <v>0</v>
      </c>
      <c r="I69" s="54"/>
      <c r="J69" s="54">
        <f t="shared" si="3"/>
        <v>0.08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7.1087039999999986</v>
      </c>
      <c r="H102" s="54">
        <f t="shared" si="14"/>
        <v>0</v>
      </c>
      <c r="I102" s="54"/>
      <c r="J102" s="54">
        <f t="shared" si="14"/>
        <v>7.1087039999999986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36.409999999999997</v>
      </c>
      <c r="I3" s="95">
        <v>19.16</v>
      </c>
      <c r="J3" s="95">
        <v>0</v>
      </c>
      <c r="K3" s="95">
        <v>0</v>
      </c>
      <c r="L3" s="95">
        <v>7.19</v>
      </c>
      <c r="M3" s="114">
        <v>0</v>
      </c>
      <c r="N3" s="113">
        <v>0</v>
      </c>
      <c r="O3" s="95">
        <v>0</v>
      </c>
      <c r="P3" s="95">
        <v>-80</v>
      </c>
      <c r="Q3" s="95">
        <v>0</v>
      </c>
      <c r="R3" s="95">
        <v>0</v>
      </c>
      <c r="S3" s="114">
        <v>0</v>
      </c>
      <c r="U3" s="115">
        <v>-80</v>
      </c>
      <c r="V3" s="116">
        <v>62.76</v>
      </c>
      <c r="W3">
        <v>36.409999999999997</v>
      </c>
      <c r="X3">
        <v>19.16</v>
      </c>
      <c r="Y3">
        <v>7.19</v>
      </c>
      <c r="Z3">
        <v>0</v>
      </c>
      <c r="AA3">
        <v>-80</v>
      </c>
    </row>
    <row r="4" spans="1:27">
      <c r="B4" t="s">
        <v>263</v>
      </c>
      <c r="F4" t="s">
        <v>487</v>
      </c>
      <c r="G4" t="s">
        <v>46</v>
      </c>
      <c r="H4" s="115">
        <v>39.28</v>
      </c>
      <c r="I4" s="88">
        <v>14.37</v>
      </c>
      <c r="J4" s="88">
        <v>0</v>
      </c>
      <c r="K4" s="88">
        <v>0</v>
      </c>
      <c r="L4" s="88">
        <v>6.71</v>
      </c>
      <c r="M4" s="116">
        <v>0</v>
      </c>
      <c r="N4" s="115">
        <v>0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-10</v>
      </c>
      <c r="V4" s="116">
        <v>60.36</v>
      </c>
      <c r="W4">
        <v>39.28</v>
      </c>
      <c r="X4">
        <v>14.37</v>
      </c>
      <c r="Y4">
        <v>6.71</v>
      </c>
      <c r="Z4">
        <v>0</v>
      </c>
      <c r="AA4">
        <v>-10</v>
      </c>
    </row>
    <row r="5" spans="1:27">
      <c r="G5" t="s">
        <v>47</v>
      </c>
      <c r="H5" s="115">
        <v>16.29</v>
      </c>
      <c r="I5" s="88">
        <v>19.16</v>
      </c>
      <c r="J5" s="88">
        <v>0</v>
      </c>
      <c r="K5" s="88">
        <v>0</v>
      </c>
      <c r="L5" s="88">
        <v>5.75</v>
      </c>
      <c r="M5" s="116">
        <v>0</v>
      </c>
      <c r="N5" s="115">
        <v>0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-15</v>
      </c>
      <c r="V5" s="116">
        <v>41.2</v>
      </c>
      <c r="W5">
        <v>16.29</v>
      </c>
      <c r="X5">
        <v>19.16</v>
      </c>
      <c r="Y5">
        <v>5.75</v>
      </c>
      <c r="Z5">
        <v>0</v>
      </c>
      <c r="AA5">
        <v>-15</v>
      </c>
    </row>
    <row r="6" spans="1:27">
      <c r="G6" t="s">
        <v>48</v>
      </c>
      <c r="H6" s="115">
        <v>15.33</v>
      </c>
      <c r="I6" s="88">
        <v>19.16</v>
      </c>
      <c r="J6" s="88">
        <v>0</v>
      </c>
      <c r="K6" s="88">
        <v>0</v>
      </c>
      <c r="L6" s="88">
        <v>4.3099999999999996</v>
      </c>
      <c r="M6" s="116">
        <v>0</v>
      </c>
      <c r="N6" s="115">
        <v>0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-15</v>
      </c>
      <c r="V6" s="116">
        <v>38.799999999999997</v>
      </c>
      <c r="W6">
        <v>15.33</v>
      </c>
      <c r="X6">
        <v>19.16</v>
      </c>
      <c r="Y6">
        <v>4.3099999999999996</v>
      </c>
      <c r="Z6">
        <v>0</v>
      </c>
      <c r="AA6">
        <v>-15</v>
      </c>
    </row>
    <row r="7" spans="1:27">
      <c r="G7" t="s">
        <v>49</v>
      </c>
      <c r="H7" s="115">
        <v>5.75</v>
      </c>
      <c r="I7" s="88">
        <v>21.08</v>
      </c>
      <c r="J7" s="88">
        <v>0</v>
      </c>
      <c r="K7" s="88">
        <v>0</v>
      </c>
      <c r="L7" s="88">
        <v>4.3099999999999996</v>
      </c>
      <c r="M7" s="116">
        <v>0</v>
      </c>
      <c r="N7" s="115">
        <v>0</v>
      </c>
      <c r="O7" s="88">
        <v>0</v>
      </c>
      <c r="P7" s="88">
        <v>-50</v>
      </c>
      <c r="Q7" s="88">
        <v>-30</v>
      </c>
      <c r="R7" s="88">
        <v>0</v>
      </c>
      <c r="S7" s="116">
        <v>0</v>
      </c>
      <c r="U7" s="115">
        <v>-80</v>
      </c>
      <c r="V7" s="116">
        <v>31.14</v>
      </c>
      <c r="W7">
        <v>5.75</v>
      </c>
      <c r="X7">
        <v>21.08</v>
      </c>
      <c r="Y7">
        <v>4.3099999999999996</v>
      </c>
      <c r="Z7">
        <v>-30</v>
      </c>
      <c r="AA7">
        <v>-50</v>
      </c>
    </row>
    <row r="8" spans="1:27">
      <c r="G8" t="s">
        <v>50</v>
      </c>
      <c r="H8" s="115">
        <v>12.46</v>
      </c>
      <c r="I8" s="88">
        <v>21.08</v>
      </c>
      <c r="J8" s="88">
        <v>0</v>
      </c>
      <c r="K8" s="88">
        <v>0</v>
      </c>
      <c r="L8" s="88">
        <v>3.35</v>
      </c>
      <c r="M8" s="116">
        <v>0</v>
      </c>
      <c r="N8" s="115">
        <v>0</v>
      </c>
      <c r="O8" s="88">
        <v>0</v>
      </c>
      <c r="P8" s="88">
        <v>-25</v>
      </c>
      <c r="Q8" s="88">
        <v>0</v>
      </c>
      <c r="R8" s="88">
        <v>0</v>
      </c>
      <c r="S8" s="116">
        <v>0</v>
      </c>
      <c r="U8" s="115">
        <v>-25</v>
      </c>
      <c r="V8" s="116">
        <v>36.89</v>
      </c>
      <c r="W8">
        <v>12.46</v>
      </c>
      <c r="X8">
        <v>21.08</v>
      </c>
      <c r="Y8">
        <v>3.35</v>
      </c>
      <c r="Z8">
        <v>0</v>
      </c>
      <c r="AA8">
        <v>-25</v>
      </c>
    </row>
    <row r="9" spans="1:27">
      <c r="G9" t="s">
        <v>51</v>
      </c>
      <c r="H9" s="115">
        <v>0</v>
      </c>
      <c r="I9" s="88">
        <v>40.24</v>
      </c>
      <c r="J9" s="88">
        <v>0</v>
      </c>
      <c r="K9" s="88">
        <v>0</v>
      </c>
      <c r="L9" s="88">
        <v>3.35</v>
      </c>
      <c r="M9" s="116">
        <v>0</v>
      </c>
      <c r="N9" s="115">
        <v>-21</v>
      </c>
      <c r="O9" s="88">
        <v>0</v>
      </c>
      <c r="P9" s="88">
        <v>-40</v>
      </c>
      <c r="Q9" s="88">
        <v>0</v>
      </c>
      <c r="R9" s="88">
        <v>0</v>
      </c>
      <c r="S9" s="116">
        <v>0</v>
      </c>
      <c r="U9" s="115">
        <v>-61</v>
      </c>
      <c r="V9" s="116">
        <v>43.59</v>
      </c>
      <c r="W9">
        <v>-21</v>
      </c>
      <c r="X9">
        <v>40.24</v>
      </c>
      <c r="Y9">
        <v>3.35</v>
      </c>
      <c r="Z9">
        <v>0</v>
      </c>
      <c r="AA9">
        <v>-40</v>
      </c>
    </row>
    <row r="10" spans="1:27">
      <c r="G10" t="s">
        <v>52</v>
      </c>
      <c r="H10" s="115">
        <v>0</v>
      </c>
      <c r="I10" s="88">
        <v>47.91</v>
      </c>
      <c r="J10" s="88">
        <v>0</v>
      </c>
      <c r="K10" s="88">
        <v>0</v>
      </c>
      <c r="L10" s="88">
        <v>3.64</v>
      </c>
      <c r="M10" s="116">
        <v>0</v>
      </c>
      <c r="N10" s="115">
        <v>-20</v>
      </c>
      <c r="O10" s="88">
        <v>0</v>
      </c>
      <c r="P10" s="88">
        <v>-40</v>
      </c>
      <c r="Q10" s="88">
        <v>0</v>
      </c>
      <c r="R10" s="88">
        <v>0</v>
      </c>
      <c r="S10" s="116">
        <v>0</v>
      </c>
      <c r="U10" s="115">
        <v>-60</v>
      </c>
      <c r="V10" s="116">
        <v>51.55</v>
      </c>
      <c r="W10">
        <v>-20</v>
      </c>
      <c r="X10">
        <v>47.91</v>
      </c>
      <c r="Y10">
        <v>3.64</v>
      </c>
      <c r="Z10">
        <v>0</v>
      </c>
      <c r="AA10">
        <v>-40</v>
      </c>
    </row>
    <row r="11" spans="1:27">
      <c r="G11" t="s">
        <v>53</v>
      </c>
      <c r="H11" s="115">
        <v>0</v>
      </c>
      <c r="I11" s="88">
        <v>26.83</v>
      </c>
      <c r="J11" s="88">
        <v>0</v>
      </c>
      <c r="K11" s="88">
        <v>0</v>
      </c>
      <c r="L11" s="88">
        <v>3.35</v>
      </c>
      <c r="M11" s="116">
        <v>0</v>
      </c>
      <c r="N11" s="115">
        <v>-57</v>
      </c>
      <c r="O11" s="88">
        <v>0</v>
      </c>
      <c r="P11" s="88">
        <v>-45</v>
      </c>
      <c r="Q11" s="88">
        <v>-35</v>
      </c>
      <c r="R11" s="88">
        <v>0</v>
      </c>
      <c r="S11" s="116">
        <v>0</v>
      </c>
      <c r="U11" s="115">
        <v>-137</v>
      </c>
      <c r="V11" s="116">
        <v>30.18</v>
      </c>
      <c r="W11">
        <v>-57</v>
      </c>
      <c r="X11">
        <v>26.83</v>
      </c>
      <c r="Y11">
        <v>3.35</v>
      </c>
      <c r="Z11">
        <v>-35</v>
      </c>
      <c r="AA11">
        <v>-45</v>
      </c>
    </row>
    <row r="12" spans="1:27">
      <c r="G12" t="s">
        <v>54</v>
      </c>
      <c r="H12" s="115">
        <v>0</v>
      </c>
      <c r="I12" s="88">
        <v>26.83</v>
      </c>
      <c r="J12" s="88">
        <v>0</v>
      </c>
      <c r="K12" s="88">
        <v>0</v>
      </c>
      <c r="L12" s="88">
        <v>3.35</v>
      </c>
      <c r="M12" s="116">
        <v>0</v>
      </c>
      <c r="N12" s="115">
        <v>-60</v>
      </c>
      <c r="O12" s="88">
        <v>0</v>
      </c>
      <c r="P12" s="88">
        <v>-45</v>
      </c>
      <c r="Q12" s="88">
        <v>0</v>
      </c>
      <c r="R12" s="88">
        <v>0</v>
      </c>
      <c r="S12" s="116">
        <v>0</v>
      </c>
      <c r="U12" s="115">
        <v>-105</v>
      </c>
      <c r="V12" s="116">
        <v>30.18</v>
      </c>
      <c r="W12">
        <v>-60</v>
      </c>
      <c r="X12">
        <v>26.83</v>
      </c>
      <c r="Y12">
        <v>3.35</v>
      </c>
      <c r="Z12">
        <v>0</v>
      </c>
      <c r="AA12">
        <v>-45</v>
      </c>
    </row>
    <row r="13" spans="1:27">
      <c r="G13" t="s">
        <v>55</v>
      </c>
      <c r="H13" s="115">
        <v>0</v>
      </c>
      <c r="I13" s="88">
        <v>23</v>
      </c>
      <c r="J13" s="88">
        <v>0</v>
      </c>
      <c r="K13" s="88">
        <v>0</v>
      </c>
      <c r="L13" s="88">
        <v>3.35</v>
      </c>
      <c r="M13" s="116">
        <v>0</v>
      </c>
      <c r="N13" s="115">
        <v>-69</v>
      </c>
      <c r="O13" s="88">
        <v>0</v>
      </c>
      <c r="P13" s="88">
        <v>-60</v>
      </c>
      <c r="Q13" s="88">
        <v>0</v>
      </c>
      <c r="R13" s="88">
        <v>0</v>
      </c>
      <c r="S13" s="116">
        <v>0</v>
      </c>
      <c r="U13" s="115">
        <v>-129</v>
      </c>
      <c r="V13" s="116">
        <v>26.35</v>
      </c>
      <c r="W13">
        <v>-69</v>
      </c>
      <c r="X13">
        <v>23</v>
      </c>
      <c r="Y13">
        <v>3.35</v>
      </c>
      <c r="Z13">
        <v>0</v>
      </c>
      <c r="AA13">
        <v>-60</v>
      </c>
    </row>
    <row r="14" spans="1:27">
      <c r="G14" t="s">
        <v>56</v>
      </c>
      <c r="H14" s="115">
        <v>0</v>
      </c>
      <c r="I14" s="88">
        <v>15.33</v>
      </c>
      <c r="J14" s="88">
        <v>0</v>
      </c>
      <c r="K14" s="88">
        <v>0</v>
      </c>
      <c r="L14" s="88">
        <v>3.35</v>
      </c>
      <c r="M14" s="116">
        <v>0</v>
      </c>
      <c r="N14" s="115">
        <v>-67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>
        <v>-127</v>
      </c>
      <c r="V14" s="116">
        <v>18.68</v>
      </c>
      <c r="W14">
        <v>-67</v>
      </c>
      <c r="X14">
        <v>15.33</v>
      </c>
      <c r="Y14">
        <v>3.35</v>
      </c>
      <c r="Z14">
        <v>0</v>
      </c>
      <c r="AA14">
        <v>-60</v>
      </c>
    </row>
    <row r="15" spans="1:27">
      <c r="G15" t="s">
        <v>57</v>
      </c>
      <c r="H15" s="115">
        <v>0</v>
      </c>
      <c r="I15" s="88">
        <v>9.58</v>
      </c>
      <c r="J15" s="88">
        <v>0</v>
      </c>
      <c r="K15" s="88">
        <v>0</v>
      </c>
      <c r="L15" s="88">
        <v>3.35</v>
      </c>
      <c r="M15" s="116">
        <v>0</v>
      </c>
      <c r="N15" s="115">
        <v>-79</v>
      </c>
      <c r="O15" s="88">
        <v>0</v>
      </c>
      <c r="P15" s="88">
        <v>-75</v>
      </c>
      <c r="Q15" s="88">
        <v>0</v>
      </c>
      <c r="R15" s="88">
        <v>0</v>
      </c>
      <c r="S15" s="116">
        <v>0</v>
      </c>
      <c r="U15" s="115">
        <v>-154</v>
      </c>
      <c r="V15" s="116">
        <v>12.93</v>
      </c>
      <c r="W15">
        <v>-79</v>
      </c>
      <c r="X15">
        <v>9.58</v>
      </c>
      <c r="Y15">
        <v>3.35</v>
      </c>
      <c r="Z15">
        <v>0</v>
      </c>
      <c r="AA15">
        <v>-75</v>
      </c>
    </row>
    <row r="16" spans="1:27">
      <c r="G16" t="s">
        <v>58</v>
      </c>
      <c r="H16" s="115">
        <v>0</v>
      </c>
      <c r="I16" s="88">
        <v>14.37</v>
      </c>
      <c r="J16" s="88">
        <v>0</v>
      </c>
      <c r="K16" s="88">
        <v>0</v>
      </c>
      <c r="L16" s="88">
        <v>3.35</v>
      </c>
      <c r="M16" s="116">
        <v>0</v>
      </c>
      <c r="N16" s="115">
        <v>-76</v>
      </c>
      <c r="O16" s="88">
        <v>0</v>
      </c>
      <c r="P16" s="88">
        <v>-80</v>
      </c>
      <c r="Q16" s="88">
        <v>-35</v>
      </c>
      <c r="R16" s="88">
        <v>0</v>
      </c>
      <c r="S16" s="116">
        <v>0</v>
      </c>
      <c r="U16" s="115">
        <v>-191</v>
      </c>
      <c r="V16" s="116">
        <v>17.72</v>
      </c>
      <c r="W16">
        <v>-76</v>
      </c>
      <c r="X16">
        <v>14.37</v>
      </c>
      <c r="Y16">
        <v>3.35</v>
      </c>
      <c r="Z16">
        <v>-35</v>
      </c>
      <c r="AA16">
        <v>-80</v>
      </c>
    </row>
    <row r="17" spans="7:27">
      <c r="G17" t="s">
        <v>59</v>
      </c>
      <c r="H17" s="115">
        <v>0</v>
      </c>
      <c r="I17" s="88">
        <v>11.5</v>
      </c>
      <c r="J17" s="88">
        <v>0</v>
      </c>
      <c r="K17" s="88">
        <v>0</v>
      </c>
      <c r="L17" s="88">
        <v>3.35</v>
      </c>
      <c r="M17" s="116">
        <v>0</v>
      </c>
      <c r="N17" s="115">
        <v>-27</v>
      </c>
      <c r="O17" s="88">
        <v>0</v>
      </c>
      <c r="P17" s="88">
        <v>-70</v>
      </c>
      <c r="Q17" s="88">
        <v>0</v>
      </c>
      <c r="R17" s="88">
        <v>0</v>
      </c>
      <c r="S17" s="116">
        <v>0</v>
      </c>
      <c r="U17" s="115">
        <v>-97</v>
      </c>
      <c r="V17" s="116">
        <v>14.85</v>
      </c>
      <c r="W17">
        <v>-27</v>
      </c>
      <c r="X17">
        <v>11.5</v>
      </c>
      <c r="Y17">
        <v>3.35</v>
      </c>
      <c r="Z17">
        <v>0</v>
      </c>
      <c r="AA17">
        <v>-70</v>
      </c>
    </row>
    <row r="18" spans="7:27">
      <c r="G18" t="s">
        <v>60</v>
      </c>
      <c r="H18" s="115">
        <v>0</v>
      </c>
      <c r="I18" s="88">
        <v>14.37</v>
      </c>
      <c r="J18" s="88">
        <v>0</v>
      </c>
      <c r="K18" s="88">
        <v>0</v>
      </c>
      <c r="L18" s="88">
        <v>3.83</v>
      </c>
      <c r="M18" s="116">
        <v>0</v>
      </c>
      <c r="N18" s="115">
        <v>-29</v>
      </c>
      <c r="O18" s="88">
        <v>0</v>
      </c>
      <c r="P18" s="88">
        <v>-70</v>
      </c>
      <c r="Q18" s="88">
        <v>0</v>
      </c>
      <c r="R18" s="88">
        <v>0</v>
      </c>
      <c r="S18" s="116">
        <v>0</v>
      </c>
      <c r="U18" s="115">
        <v>-99</v>
      </c>
      <c r="V18" s="116">
        <v>18.2</v>
      </c>
      <c r="W18">
        <v>-29</v>
      </c>
      <c r="X18">
        <v>14.37</v>
      </c>
      <c r="Y18">
        <v>3.83</v>
      </c>
      <c r="Z18">
        <v>0</v>
      </c>
      <c r="AA18">
        <v>-70</v>
      </c>
    </row>
    <row r="19" spans="7:27">
      <c r="G19" t="s">
        <v>61</v>
      </c>
      <c r="H19" s="115">
        <v>0</v>
      </c>
      <c r="I19" s="88">
        <v>19.16</v>
      </c>
      <c r="J19" s="88">
        <v>0</v>
      </c>
      <c r="K19" s="88">
        <v>0</v>
      </c>
      <c r="L19" s="88">
        <v>4.5999999999999996</v>
      </c>
      <c r="M19" s="116">
        <v>0</v>
      </c>
      <c r="N19" s="115">
        <v>-33</v>
      </c>
      <c r="O19" s="88">
        <v>0</v>
      </c>
      <c r="P19" s="88">
        <v>-40</v>
      </c>
      <c r="Q19" s="88">
        <v>0</v>
      </c>
      <c r="R19" s="88">
        <v>0</v>
      </c>
      <c r="S19" s="116">
        <v>0</v>
      </c>
      <c r="U19" s="115">
        <v>-73</v>
      </c>
      <c r="V19" s="116">
        <v>23.76</v>
      </c>
      <c r="W19">
        <v>-33</v>
      </c>
      <c r="X19">
        <v>19.16</v>
      </c>
      <c r="Y19">
        <v>4.5999999999999996</v>
      </c>
      <c r="Z19">
        <v>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5.27</v>
      </c>
      <c r="M20" s="116">
        <v>0</v>
      </c>
      <c r="N20" s="115">
        <v>-32</v>
      </c>
      <c r="O20" s="88">
        <v>-5</v>
      </c>
      <c r="P20" s="88">
        <v>-50</v>
      </c>
      <c r="Q20" s="88">
        <v>0</v>
      </c>
      <c r="R20" s="88">
        <v>0</v>
      </c>
      <c r="S20" s="116">
        <v>0</v>
      </c>
      <c r="U20" s="115">
        <v>-87</v>
      </c>
      <c r="V20" s="116">
        <v>5.27</v>
      </c>
      <c r="W20">
        <v>-32</v>
      </c>
      <c r="X20">
        <v>-5</v>
      </c>
      <c r="Y20">
        <v>5.27</v>
      </c>
      <c r="Z20">
        <v>0</v>
      </c>
      <c r="AA20">
        <v>-50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5.56</v>
      </c>
      <c r="M21" s="116">
        <v>0</v>
      </c>
      <c r="N21" s="115">
        <v>-40</v>
      </c>
      <c r="O21" s="88">
        <v>-14</v>
      </c>
      <c r="P21" s="88">
        <v>-85</v>
      </c>
      <c r="Q21" s="88">
        <v>-40</v>
      </c>
      <c r="R21" s="88">
        <v>0</v>
      </c>
      <c r="S21" s="116">
        <v>0</v>
      </c>
      <c r="U21" s="115">
        <v>-179</v>
      </c>
      <c r="V21" s="116">
        <v>5.56</v>
      </c>
      <c r="W21">
        <v>-40</v>
      </c>
      <c r="X21">
        <v>-14</v>
      </c>
      <c r="Y21">
        <v>5.56</v>
      </c>
      <c r="Z21">
        <v>-40</v>
      </c>
      <c r="AA21">
        <v>-85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6.52</v>
      </c>
      <c r="M22" s="116">
        <v>0</v>
      </c>
      <c r="N22" s="115">
        <v>-40</v>
      </c>
      <c r="O22" s="88">
        <v>-12</v>
      </c>
      <c r="P22" s="88">
        <v>-125</v>
      </c>
      <c r="Q22" s="88">
        <v>0</v>
      </c>
      <c r="R22" s="88">
        <v>0</v>
      </c>
      <c r="S22" s="116">
        <v>0</v>
      </c>
      <c r="U22" s="115">
        <v>-177</v>
      </c>
      <c r="V22" s="116">
        <v>6.52</v>
      </c>
      <c r="W22">
        <v>-40</v>
      </c>
      <c r="X22">
        <v>-12</v>
      </c>
      <c r="Y22">
        <v>6.52</v>
      </c>
      <c r="Z22">
        <v>0</v>
      </c>
      <c r="AA22">
        <v>-125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8.43</v>
      </c>
      <c r="M23" s="116">
        <v>0</v>
      </c>
      <c r="N23" s="115">
        <v>-93</v>
      </c>
      <c r="O23" s="88">
        <v>-18</v>
      </c>
      <c r="P23" s="88">
        <v>-10</v>
      </c>
      <c r="Q23" s="88">
        <v>0</v>
      </c>
      <c r="R23" s="88">
        <v>0</v>
      </c>
      <c r="S23" s="116">
        <v>0</v>
      </c>
      <c r="U23" s="115">
        <v>-121</v>
      </c>
      <c r="V23" s="116">
        <v>8.43</v>
      </c>
      <c r="W23">
        <v>-93</v>
      </c>
      <c r="X23">
        <v>-18</v>
      </c>
      <c r="Y23">
        <v>8.43</v>
      </c>
      <c r="Z23">
        <v>0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10.35</v>
      </c>
      <c r="M24" s="116">
        <v>0</v>
      </c>
      <c r="N24" s="115">
        <v>-35</v>
      </c>
      <c r="O24" s="88">
        <v>-20</v>
      </c>
      <c r="P24" s="88">
        <v>-10</v>
      </c>
      <c r="Q24" s="88">
        <v>0</v>
      </c>
      <c r="R24" s="88">
        <v>0</v>
      </c>
      <c r="S24" s="116">
        <v>0</v>
      </c>
      <c r="U24" s="115">
        <v>-65</v>
      </c>
      <c r="V24" s="116">
        <v>10.35</v>
      </c>
      <c r="W24">
        <v>-35</v>
      </c>
      <c r="X24">
        <v>-20</v>
      </c>
      <c r="Y24">
        <v>10.35</v>
      </c>
      <c r="Z24">
        <v>0</v>
      </c>
      <c r="AA24">
        <v>-10</v>
      </c>
    </row>
    <row r="25" spans="7:27">
      <c r="G25" t="s">
        <v>67</v>
      </c>
      <c r="H25" s="115">
        <v>0</v>
      </c>
      <c r="I25" s="88">
        <v>4.79</v>
      </c>
      <c r="J25" s="88">
        <v>0</v>
      </c>
      <c r="K25" s="88">
        <v>0</v>
      </c>
      <c r="L25" s="88">
        <v>13.22</v>
      </c>
      <c r="M25" s="116">
        <v>0</v>
      </c>
      <c r="N25" s="115">
        <v>-30</v>
      </c>
      <c r="O25" s="88">
        <v>0</v>
      </c>
      <c r="P25" s="88">
        <v>-10</v>
      </c>
      <c r="Q25" s="88">
        <v>0</v>
      </c>
      <c r="R25" s="88">
        <v>0</v>
      </c>
      <c r="S25" s="116">
        <v>0</v>
      </c>
      <c r="U25" s="115">
        <v>-40</v>
      </c>
      <c r="V25" s="116">
        <v>18.010000000000002</v>
      </c>
      <c r="W25">
        <v>-30</v>
      </c>
      <c r="X25">
        <v>4.79</v>
      </c>
      <c r="Y25">
        <v>13.22</v>
      </c>
      <c r="Z25">
        <v>0</v>
      </c>
      <c r="AA25">
        <v>-10</v>
      </c>
    </row>
    <row r="26" spans="7:27">
      <c r="G26" t="s">
        <v>68</v>
      </c>
      <c r="H26" s="115">
        <v>28.74</v>
      </c>
      <c r="I26" s="88">
        <v>23.95</v>
      </c>
      <c r="J26" s="88">
        <v>0</v>
      </c>
      <c r="K26" s="88">
        <v>0</v>
      </c>
      <c r="L26" s="88">
        <v>15.81</v>
      </c>
      <c r="M26" s="116">
        <v>0</v>
      </c>
      <c r="N26" s="115">
        <v>0</v>
      </c>
      <c r="O26" s="88">
        <v>0</v>
      </c>
      <c r="P26" s="88">
        <v>-40</v>
      </c>
      <c r="Q26" s="88">
        <v>-40</v>
      </c>
      <c r="R26" s="88">
        <v>0</v>
      </c>
      <c r="S26" s="116">
        <v>0</v>
      </c>
      <c r="U26" s="115">
        <v>-80</v>
      </c>
      <c r="V26" s="116">
        <v>68.5</v>
      </c>
      <c r="W26">
        <v>28.74</v>
      </c>
      <c r="X26">
        <v>23.95</v>
      </c>
      <c r="Y26">
        <v>15.81</v>
      </c>
      <c r="Z26">
        <v>-40</v>
      </c>
      <c r="AA26">
        <v>-40</v>
      </c>
    </row>
    <row r="27" spans="7:27">
      <c r="G27" t="s">
        <v>69</v>
      </c>
      <c r="H27" s="115">
        <v>14.37</v>
      </c>
      <c r="I27" s="88">
        <v>0</v>
      </c>
      <c r="J27" s="88">
        <v>0</v>
      </c>
      <c r="K27" s="88">
        <v>9.58</v>
      </c>
      <c r="L27" s="88">
        <v>18.690000000000001</v>
      </c>
      <c r="M27" s="116">
        <v>0</v>
      </c>
      <c r="N27" s="115">
        <v>0</v>
      </c>
      <c r="O27" s="88">
        <v>-10</v>
      </c>
      <c r="P27" s="88">
        <v>-100</v>
      </c>
      <c r="Q27" s="88">
        <v>0</v>
      </c>
      <c r="R27" s="88">
        <v>0</v>
      </c>
      <c r="S27" s="116">
        <v>0</v>
      </c>
      <c r="U27" s="115">
        <v>-110</v>
      </c>
      <c r="V27" s="116">
        <v>42.64</v>
      </c>
      <c r="W27">
        <v>14.37</v>
      </c>
      <c r="X27">
        <v>-10</v>
      </c>
      <c r="Y27">
        <v>18.690000000000001</v>
      </c>
      <c r="Z27">
        <v>9.58</v>
      </c>
      <c r="AA27">
        <v>-100</v>
      </c>
    </row>
    <row r="28" spans="7:27">
      <c r="G28" t="s">
        <v>70</v>
      </c>
      <c r="H28" s="115">
        <v>0</v>
      </c>
      <c r="I28" s="88">
        <v>4.79</v>
      </c>
      <c r="J28" s="88">
        <v>0</v>
      </c>
      <c r="K28" s="88">
        <v>0</v>
      </c>
      <c r="L28" s="88">
        <v>20.6</v>
      </c>
      <c r="M28" s="116">
        <v>0</v>
      </c>
      <c r="N28" s="115">
        <v>-19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>
        <v>-39</v>
      </c>
      <c r="V28" s="116">
        <v>25.39</v>
      </c>
      <c r="W28">
        <v>-19</v>
      </c>
      <c r="X28">
        <v>4.79</v>
      </c>
      <c r="Y28">
        <v>20.6</v>
      </c>
      <c r="Z28">
        <v>0</v>
      </c>
      <c r="AA28">
        <v>-20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21.56</v>
      </c>
      <c r="M29" s="116">
        <v>0</v>
      </c>
      <c r="N29" s="115">
        <v>-52</v>
      </c>
      <c r="O29" s="88">
        <v>-45</v>
      </c>
      <c r="P29" s="88">
        <v>-35</v>
      </c>
      <c r="Q29" s="88">
        <v>0</v>
      </c>
      <c r="R29" s="88">
        <v>0</v>
      </c>
      <c r="S29" s="116">
        <v>0</v>
      </c>
      <c r="U29" s="115">
        <v>-132</v>
      </c>
      <c r="V29" s="116">
        <v>21.56</v>
      </c>
      <c r="W29">
        <v>-52</v>
      </c>
      <c r="X29">
        <v>-45</v>
      </c>
      <c r="Y29">
        <v>21.56</v>
      </c>
      <c r="Z29">
        <v>0</v>
      </c>
      <c r="AA29">
        <v>-35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23.95</v>
      </c>
      <c r="M30" s="116">
        <v>0</v>
      </c>
      <c r="N30" s="115">
        <v>-57</v>
      </c>
      <c r="O30" s="88">
        <v>-45</v>
      </c>
      <c r="P30" s="88">
        <v>-55</v>
      </c>
      <c r="Q30" s="88">
        <v>0</v>
      </c>
      <c r="R30" s="88">
        <v>0</v>
      </c>
      <c r="S30" s="116">
        <v>0</v>
      </c>
      <c r="U30" s="115">
        <v>-157</v>
      </c>
      <c r="V30" s="116">
        <v>23.95</v>
      </c>
      <c r="W30">
        <v>-57</v>
      </c>
      <c r="X30">
        <v>-45</v>
      </c>
      <c r="Y30">
        <v>23.95</v>
      </c>
      <c r="Z30">
        <v>0</v>
      </c>
      <c r="AA30">
        <v>-55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24.43</v>
      </c>
      <c r="M31" s="116">
        <v>0</v>
      </c>
      <c r="N31" s="115">
        <v>-56</v>
      </c>
      <c r="O31" s="88">
        <v>-20</v>
      </c>
      <c r="P31" s="88">
        <v>-50</v>
      </c>
      <c r="Q31" s="88">
        <v>0</v>
      </c>
      <c r="R31" s="88">
        <v>0</v>
      </c>
      <c r="S31" s="116">
        <v>0</v>
      </c>
      <c r="U31" s="115">
        <v>-126</v>
      </c>
      <c r="V31" s="116">
        <v>24.43</v>
      </c>
      <c r="W31">
        <v>-56</v>
      </c>
      <c r="X31">
        <v>-20</v>
      </c>
      <c r="Y31">
        <v>24.43</v>
      </c>
      <c r="Z31">
        <v>0</v>
      </c>
      <c r="AA31">
        <v>-50</v>
      </c>
    </row>
    <row r="32" spans="7:27">
      <c r="G32" t="s">
        <v>74</v>
      </c>
      <c r="H32" s="115">
        <v>0</v>
      </c>
      <c r="I32" s="88">
        <v>14.37</v>
      </c>
      <c r="J32" s="88">
        <v>0</v>
      </c>
      <c r="K32" s="88">
        <v>9.58</v>
      </c>
      <c r="L32" s="88">
        <v>25.39</v>
      </c>
      <c r="M32" s="116">
        <v>0</v>
      </c>
      <c r="N32" s="115">
        <v>-60</v>
      </c>
      <c r="O32" s="88">
        <v>0</v>
      </c>
      <c r="P32" s="88">
        <v>-60</v>
      </c>
      <c r="Q32" s="88">
        <v>0</v>
      </c>
      <c r="R32" s="88">
        <v>0</v>
      </c>
      <c r="S32" s="116">
        <v>0</v>
      </c>
      <c r="U32" s="115">
        <v>-120</v>
      </c>
      <c r="V32" s="116">
        <v>49.34</v>
      </c>
      <c r="W32">
        <v>-60</v>
      </c>
      <c r="X32">
        <v>14.37</v>
      </c>
      <c r="Y32">
        <v>25.39</v>
      </c>
      <c r="Z32">
        <v>9.58</v>
      </c>
      <c r="AA32">
        <v>-60</v>
      </c>
    </row>
    <row r="33" spans="7:27">
      <c r="G33" t="s">
        <v>75</v>
      </c>
      <c r="H33" s="115">
        <v>0</v>
      </c>
      <c r="I33" s="88">
        <v>78.56</v>
      </c>
      <c r="J33" s="88">
        <v>0</v>
      </c>
      <c r="K33" s="88">
        <v>0</v>
      </c>
      <c r="L33" s="88">
        <v>0</v>
      </c>
      <c r="M33" s="116">
        <v>0</v>
      </c>
      <c r="N33" s="115">
        <v>-17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-77</v>
      </c>
      <c r="V33" s="116">
        <v>78.56</v>
      </c>
      <c r="W33">
        <v>-17</v>
      </c>
      <c r="X33">
        <v>78.56</v>
      </c>
      <c r="Y33">
        <v>0</v>
      </c>
      <c r="Z33">
        <v>0</v>
      </c>
      <c r="AA33">
        <v>-60</v>
      </c>
    </row>
    <row r="34" spans="7:27">
      <c r="G34" t="s">
        <v>76</v>
      </c>
      <c r="H34" s="115">
        <v>0</v>
      </c>
      <c r="I34" s="88">
        <v>78.56</v>
      </c>
      <c r="J34" s="88">
        <v>0</v>
      </c>
      <c r="K34" s="88">
        <v>0</v>
      </c>
      <c r="L34" s="88">
        <v>0</v>
      </c>
      <c r="M34" s="116">
        <v>0</v>
      </c>
      <c r="N34" s="115">
        <v>-23</v>
      </c>
      <c r="O34" s="88">
        <v>0</v>
      </c>
      <c r="P34" s="88">
        <v>-60</v>
      </c>
      <c r="Q34" s="88">
        <v>0</v>
      </c>
      <c r="R34" s="88">
        <v>0</v>
      </c>
      <c r="S34" s="116">
        <v>0</v>
      </c>
      <c r="U34" s="115">
        <v>-83</v>
      </c>
      <c r="V34" s="116">
        <v>78.56</v>
      </c>
      <c r="W34">
        <v>-23</v>
      </c>
      <c r="X34">
        <v>78.56</v>
      </c>
      <c r="Y34">
        <v>0</v>
      </c>
      <c r="Z34">
        <v>0</v>
      </c>
      <c r="AA34">
        <v>-60</v>
      </c>
    </row>
    <row r="35" spans="7:27">
      <c r="G35" t="s">
        <v>77</v>
      </c>
      <c r="H35" s="115">
        <v>0</v>
      </c>
      <c r="I35" s="88">
        <v>81.44</v>
      </c>
      <c r="J35" s="88">
        <v>0</v>
      </c>
      <c r="K35" s="88">
        <v>14.37</v>
      </c>
      <c r="L35" s="88">
        <v>24.91</v>
      </c>
      <c r="M35" s="116">
        <v>0</v>
      </c>
      <c r="N35" s="115">
        <v>-12</v>
      </c>
      <c r="O35" s="88">
        <v>0</v>
      </c>
      <c r="P35" s="88">
        <v>-55</v>
      </c>
      <c r="Q35" s="88">
        <v>0</v>
      </c>
      <c r="R35" s="88">
        <v>0</v>
      </c>
      <c r="S35" s="116">
        <v>0</v>
      </c>
      <c r="U35" s="115">
        <v>-67</v>
      </c>
      <c r="V35" s="116">
        <v>120.72</v>
      </c>
      <c r="W35">
        <v>-12</v>
      </c>
      <c r="X35">
        <v>81.44</v>
      </c>
      <c r="Y35">
        <v>24.91</v>
      </c>
      <c r="Z35">
        <v>14.37</v>
      </c>
      <c r="AA35">
        <v>-55</v>
      </c>
    </row>
    <row r="36" spans="7:27">
      <c r="G36" t="s">
        <v>78</v>
      </c>
      <c r="H36" s="115">
        <v>6.71</v>
      </c>
      <c r="I36" s="88">
        <v>84.31</v>
      </c>
      <c r="J36" s="88">
        <v>0</v>
      </c>
      <c r="K36" s="88">
        <v>14.37</v>
      </c>
      <c r="L36" s="88">
        <v>0</v>
      </c>
      <c r="M36" s="116">
        <v>0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105.39</v>
      </c>
      <c r="W36">
        <v>6.71</v>
      </c>
      <c r="X36">
        <v>84.31</v>
      </c>
      <c r="Y36">
        <v>0</v>
      </c>
      <c r="Z36">
        <v>14.37</v>
      </c>
      <c r="AA36">
        <v>-50</v>
      </c>
    </row>
    <row r="37" spans="7:27">
      <c r="G37" t="s">
        <v>79</v>
      </c>
      <c r="H37" s="115">
        <v>0</v>
      </c>
      <c r="I37" s="88">
        <v>76.650000000000006</v>
      </c>
      <c r="J37" s="88">
        <v>0</v>
      </c>
      <c r="K37" s="88">
        <v>14.37</v>
      </c>
      <c r="L37" s="88">
        <v>0</v>
      </c>
      <c r="M37" s="116">
        <v>0</v>
      </c>
      <c r="N37" s="115">
        <v>-10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-10</v>
      </c>
      <c r="V37" s="116">
        <v>91.02</v>
      </c>
      <c r="W37">
        <v>-10</v>
      </c>
      <c r="X37">
        <v>76.650000000000006</v>
      </c>
      <c r="Y37">
        <v>0</v>
      </c>
      <c r="Z37">
        <v>14.37</v>
      </c>
      <c r="AA37">
        <v>0</v>
      </c>
    </row>
    <row r="38" spans="7:27">
      <c r="G38" t="s">
        <v>80</v>
      </c>
      <c r="H38" s="115">
        <v>0</v>
      </c>
      <c r="I38" s="88">
        <v>76.650000000000006</v>
      </c>
      <c r="J38" s="88">
        <v>0</v>
      </c>
      <c r="K38" s="88">
        <v>14.37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91.02</v>
      </c>
      <c r="W38">
        <v>0</v>
      </c>
      <c r="X38">
        <v>76.650000000000006</v>
      </c>
      <c r="Y38">
        <v>0</v>
      </c>
      <c r="Z38">
        <v>14.37</v>
      </c>
      <c r="AA38">
        <v>0</v>
      </c>
    </row>
    <row r="39" spans="7:27">
      <c r="G39" t="s">
        <v>81</v>
      </c>
      <c r="H39" s="115">
        <v>0</v>
      </c>
      <c r="I39" s="88">
        <v>57.49</v>
      </c>
      <c r="J39" s="88">
        <v>0</v>
      </c>
      <c r="K39" s="88">
        <v>0</v>
      </c>
      <c r="L39" s="88">
        <v>0</v>
      </c>
      <c r="M39" s="116">
        <v>0</v>
      </c>
      <c r="N39" s="115">
        <v>-5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-5</v>
      </c>
      <c r="V39" s="116">
        <v>57.49</v>
      </c>
      <c r="W39">
        <v>-5</v>
      </c>
      <c r="X39">
        <v>57.49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151.38</v>
      </c>
      <c r="I40" s="88">
        <v>64.19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215.57</v>
      </c>
      <c r="W40">
        <v>151.38</v>
      </c>
      <c r="X40">
        <v>64.19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100.18</v>
      </c>
      <c r="I41" s="88">
        <v>69.64</v>
      </c>
      <c r="J41" s="88">
        <v>47.69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217.51</v>
      </c>
      <c r="W41">
        <v>100.18</v>
      </c>
      <c r="X41">
        <v>69.64</v>
      </c>
      <c r="Y41">
        <v>0</v>
      </c>
      <c r="Z41">
        <v>0</v>
      </c>
      <c r="AA41">
        <v>47.69</v>
      </c>
    </row>
    <row r="42" spans="7:27">
      <c r="G42" t="s">
        <v>84</v>
      </c>
      <c r="H42" s="115">
        <v>61.32</v>
      </c>
      <c r="I42" s="88">
        <v>71.86</v>
      </c>
      <c r="J42" s="88">
        <v>57.49</v>
      </c>
      <c r="K42" s="88">
        <v>38.32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228.99</v>
      </c>
      <c r="W42">
        <v>61.32</v>
      </c>
      <c r="X42">
        <v>71.86</v>
      </c>
      <c r="Y42">
        <v>0</v>
      </c>
      <c r="Z42">
        <v>38.32</v>
      </c>
      <c r="AA42">
        <v>57.49</v>
      </c>
    </row>
    <row r="43" spans="7:27">
      <c r="G43" t="s">
        <v>85</v>
      </c>
      <c r="H43" s="115">
        <v>89.11</v>
      </c>
      <c r="I43" s="88">
        <v>75.69</v>
      </c>
      <c r="J43" s="88">
        <v>0</v>
      </c>
      <c r="K43" s="88">
        <v>38.32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203.12</v>
      </c>
      <c r="W43">
        <v>89.11</v>
      </c>
      <c r="X43">
        <v>75.69</v>
      </c>
      <c r="Y43">
        <v>0</v>
      </c>
      <c r="Z43">
        <v>38.32</v>
      </c>
      <c r="AA43">
        <v>0</v>
      </c>
    </row>
    <row r="44" spans="7:27">
      <c r="G44" t="s">
        <v>86</v>
      </c>
      <c r="H44" s="115">
        <v>110.19</v>
      </c>
      <c r="I44" s="88">
        <v>79.52</v>
      </c>
      <c r="J44" s="88">
        <v>0</v>
      </c>
      <c r="K44" s="88">
        <v>38.32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228.03</v>
      </c>
      <c r="W44">
        <v>110.19</v>
      </c>
      <c r="X44">
        <v>79.52</v>
      </c>
      <c r="Y44">
        <v>0</v>
      </c>
      <c r="Z44">
        <v>38.32</v>
      </c>
      <c r="AA44">
        <v>0</v>
      </c>
    </row>
    <row r="45" spans="7:27">
      <c r="G45" t="s">
        <v>87</v>
      </c>
      <c r="H45" s="115">
        <v>131.26</v>
      </c>
      <c r="I45" s="88">
        <v>100.6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231.86</v>
      </c>
      <c r="W45">
        <v>131.26</v>
      </c>
      <c r="X45">
        <v>100.6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106.35</v>
      </c>
      <c r="I46" s="88">
        <v>102.52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208.87</v>
      </c>
      <c r="W46">
        <v>106.35</v>
      </c>
      <c r="X46">
        <v>102.52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174.38</v>
      </c>
      <c r="I47" s="88">
        <v>129.34</v>
      </c>
      <c r="J47" s="88">
        <v>0</v>
      </c>
      <c r="K47" s="88">
        <v>38.32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342.04</v>
      </c>
      <c r="W47">
        <v>174.38</v>
      </c>
      <c r="X47">
        <v>129.34</v>
      </c>
      <c r="Y47">
        <v>0</v>
      </c>
      <c r="Z47">
        <v>38.32</v>
      </c>
      <c r="AA47">
        <v>0</v>
      </c>
    </row>
    <row r="48" spans="7:27">
      <c r="G48" t="s">
        <v>90</v>
      </c>
      <c r="H48" s="115">
        <v>177.26</v>
      </c>
      <c r="I48" s="88">
        <v>119.76</v>
      </c>
      <c r="J48" s="88">
        <v>0</v>
      </c>
      <c r="K48" s="88">
        <v>38.32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335.34</v>
      </c>
      <c r="W48">
        <v>177.26</v>
      </c>
      <c r="X48">
        <v>119.76</v>
      </c>
      <c r="Y48">
        <v>0</v>
      </c>
      <c r="Z48">
        <v>38.32</v>
      </c>
      <c r="AA48">
        <v>0</v>
      </c>
    </row>
    <row r="49" spans="7:27">
      <c r="G49" t="s">
        <v>91</v>
      </c>
      <c r="H49" s="115">
        <v>164.8</v>
      </c>
      <c r="I49" s="88">
        <v>100.6</v>
      </c>
      <c r="J49" s="88">
        <v>0</v>
      </c>
      <c r="K49" s="88">
        <v>38.32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303.72000000000003</v>
      </c>
      <c r="W49">
        <v>164.8</v>
      </c>
      <c r="X49">
        <v>100.6</v>
      </c>
      <c r="Y49">
        <v>0</v>
      </c>
      <c r="Z49">
        <v>38.32</v>
      </c>
      <c r="AA49">
        <v>0</v>
      </c>
    </row>
    <row r="50" spans="7:27">
      <c r="G50" t="s">
        <v>92</v>
      </c>
      <c r="H50" s="115">
        <v>178.21</v>
      </c>
      <c r="I50" s="88">
        <v>93.89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272.10000000000002</v>
      </c>
      <c r="W50">
        <v>178.21</v>
      </c>
      <c r="X50">
        <v>93.89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248.14</v>
      </c>
      <c r="I51" s="88">
        <v>62.28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310.42</v>
      </c>
      <c r="W51">
        <v>248.14</v>
      </c>
      <c r="X51">
        <v>62.28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238.57</v>
      </c>
      <c r="I52" s="88">
        <v>66.11</v>
      </c>
      <c r="J52" s="88">
        <v>0</v>
      </c>
      <c r="K52" s="88">
        <v>38.32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343</v>
      </c>
      <c r="W52">
        <v>238.57</v>
      </c>
      <c r="X52">
        <v>66.11</v>
      </c>
      <c r="Y52">
        <v>0</v>
      </c>
      <c r="Z52">
        <v>38.32</v>
      </c>
      <c r="AA52">
        <v>0</v>
      </c>
    </row>
    <row r="53" spans="7:27">
      <c r="G53" t="s">
        <v>95</v>
      </c>
      <c r="H53" s="115">
        <v>181.09</v>
      </c>
      <c r="I53" s="88">
        <v>40.24</v>
      </c>
      <c r="J53" s="88">
        <v>0</v>
      </c>
      <c r="K53" s="88">
        <v>38.32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259.64999999999998</v>
      </c>
      <c r="W53">
        <v>181.09</v>
      </c>
      <c r="X53">
        <v>40.24</v>
      </c>
      <c r="Y53">
        <v>0</v>
      </c>
      <c r="Z53">
        <v>38.32</v>
      </c>
      <c r="AA53">
        <v>0</v>
      </c>
    </row>
    <row r="54" spans="7:27">
      <c r="G54" t="s">
        <v>96</v>
      </c>
      <c r="H54" s="115">
        <v>180.13</v>
      </c>
      <c r="I54" s="88">
        <v>78.56</v>
      </c>
      <c r="J54" s="88">
        <v>0</v>
      </c>
      <c r="K54" s="88">
        <v>19.16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277.85000000000002</v>
      </c>
      <c r="W54">
        <v>180.13</v>
      </c>
      <c r="X54">
        <v>78.56</v>
      </c>
      <c r="Y54">
        <v>0</v>
      </c>
      <c r="Z54">
        <v>19.16</v>
      </c>
      <c r="AA54">
        <v>0</v>
      </c>
    </row>
    <row r="55" spans="7:27">
      <c r="G55" t="s">
        <v>97</v>
      </c>
      <c r="H55" s="115">
        <v>126.47</v>
      </c>
      <c r="I55" s="88">
        <v>23.95</v>
      </c>
      <c r="J55" s="88">
        <v>0</v>
      </c>
      <c r="K55" s="88">
        <v>45.99</v>
      </c>
      <c r="L55" s="88">
        <v>0</v>
      </c>
      <c r="M55" s="116">
        <v>0</v>
      </c>
      <c r="N55" s="115">
        <v>0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>
        <v>-80</v>
      </c>
      <c r="V55" s="116">
        <v>196.41</v>
      </c>
      <c r="W55">
        <v>126.47</v>
      </c>
      <c r="X55">
        <v>23.95</v>
      </c>
      <c r="Y55">
        <v>0</v>
      </c>
      <c r="Z55">
        <v>45.99</v>
      </c>
      <c r="AA55">
        <v>-80</v>
      </c>
    </row>
    <row r="56" spans="7:27">
      <c r="G56" t="s">
        <v>98</v>
      </c>
      <c r="H56" s="115">
        <v>102.52</v>
      </c>
      <c r="I56" s="88">
        <v>0</v>
      </c>
      <c r="J56" s="88">
        <v>0</v>
      </c>
      <c r="K56" s="88">
        <v>44.07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146.59</v>
      </c>
      <c r="W56">
        <v>102.52</v>
      </c>
      <c r="X56">
        <v>0</v>
      </c>
      <c r="Y56">
        <v>0</v>
      </c>
      <c r="Z56">
        <v>44.07</v>
      </c>
      <c r="AA56">
        <v>0</v>
      </c>
    </row>
    <row r="57" spans="7:27">
      <c r="G57" t="s">
        <v>99</v>
      </c>
      <c r="H57" s="115">
        <v>0</v>
      </c>
      <c r="I57" s="88">
        <v>43.11</v>
      </c>
      <c r="J57" s="88">
        <v>57.49</v>
      </c>
      <c r="K57" s="88">
        <v>42.16</v>
      </c>
      <c r="L57" s="88">
        <v>3.83</v>
      </c>
      <c r="M57" s="116">
        <v>0</v>
      </c>
      <c r="N57" s="115">
        <v>-6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-6</v>
      </c>
      <c r="V57" s="116">
        <v>146.59</v>
      </c>
      <c r="W57">
        <v>-6</v>
      </c>
      <c r="X57">
        <v>43.11</v>
      </c>
      <c r="Y57">
        <v>3.83</v>
      </c>
      <c r="Z57">
        <v>42.16</v>
      </c>
      <c r="AA57">
        <v>57.49</v>
      </c>
    </row>
    <row r="58" spans="7:27">
      <c r="G58" t="s">
        <v>100</v>
      </c>
      <c r="H58" s="115">
        <v>0</v>
      </c>
      <c r="I58" s="88">
        <v>52.7</v>
      </c>
      <c r="J58" s="88">
        <v>0</v>
      </c>
      <c r="K58" s="88">
        <v>39.28</v>
      </c>
      <c r="L58" s="88">
        <v>3.83</v>
      </c>
      <c r="M58" s="116">
        <v>0</v>
      </c>
      <c r="N58" s="115">
        <v>-33</v>
      </c>
      <c r="O58" s="88">
        <v>0</v>
      </c>
      <c r="P58" s="88">
        <v>-17</v>
      </c>
      <c r="Q58" s="88">
        <v>0</v>
      </c>
      <c r="R58" s="88">
        <v>0</v>
      </c>
      <c r="S58" s="116">
        <v>0</v>
      </c>
      <c r="U58" s="115">
        <v>-50</v>
      </c>
      <c r="V58" s="116">
        <v>95.81</v>
      </c>
      <c r="W58">
        <v>-33</v>
      </c>
      <c r="X58">
        <v>52.7</v>
      </c>
      <c r="Y58">
        <v>3.83</v>
      </c>
      <c r="Z58">
        <v>39.28</v>
      </c>
      <c r="AA58">
        <v>-17</v>
      </c>
    </row>
    <row r="59" spans="7:27">
      <c r="G59" t="s">
        <v>101</v>
      </c>
      <c r="H59" s="115">
        <v>0</v>
      </c>
      <c r="I59" s="88">
        <v>47.91</v>
      </c>
      <c r="J59" s="88">
        <v>0</v>
      </c>
      <c r="K59" s="88">
        <v>19.16</v>
      </c>
      <c r="L59" s="88">
        <v>0</v>
      </c>
      <c r="M59" s="116">
        <v>0</v>
      </c>
      <c r="N59" s="115">
        <v>-26</v>
      </c>
      <c r="O59" s="88">
        <v>0</v>
      </c>
      <c r="P59" s="88">
        <v>-60</v>
      </c>
      <c r="Q59" s="88">
        <v>0</v>
      </c>
      <c r="R59" s="88">
        <v>0</v>
      </c>
      <c r="S59" s="116">
        <v>0</v>
      </c>
      <c r="U59" s="115">
        <v>-86</v>
      </c>
      <c r="V59" s="116">
        <v>67.069999999999993</v>
      </c>
      <c r="W59">
        <v>-26</v>
      </c>
      <c r="X59">
        <v>47.91</v>
      </c>
      <c r="Y59">
        <v>0</v>
      </c>
      <c r="Z59">
        <v>19.16</v>
      </c>
      <c r="AA59">
        <v>-60</v>
      </c>
    </row>
    <row r="60" spans="7:27">
      <c r="G60" t="s">
        <v>102</v>
      </c>
      <c r="H60" s="115">
        <v>0</v>
      </c>
      <c r="I60" s="88">
        <v>57.49</v>
      </c>
      <c r="J60" s="88">
        <v>67.069999999999993</v>
      </c>
      <c r="K60" s="88">
        <v>38.32</v>
      </c>
      <c r="L60" s="88">
        <v>0</v>
      </c>
      <c r="M60" s="116">
        <v>0</v>
      </c>
      <c r="N60" s="115">
        <v>-20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162.88</v>
      </c>
      <c r="W60">
        <v>-20</v>
      </c>
      <c r="X60">
        <v>57.49</v>
      </c>
      <c r="Y60">
        <v>0</v>
      </c>
      <c r="Z60">
        <v>38.32</v>
      </c>
      <c r="AA60">
        <v>67.069999999999993</v>
      </c>
    </row>
    <row r="61" spans="7:27">
      <c r="G61" t="s">
        <v>103</v>
      </c>
      <c r="H61" s="115">
        <v>23.95</v>
      </c>
      <c r="I61" s="88">
        <v>67.069999999999993</v>
      </c>
      <c r="J61" s="88">
        <v>114.97</v>
      </c>
      <c r="K61" s="88">
        <v>32.58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238.57</v>
      </c>
      <c r="W61">
        <v>23.95</v>
      </c>
      <c r="X61">
        <v>67.069999999999993</v>
      </c>
      <c r="Y61">
        <v>0</v>
      </c>
      <c r="Z61">
        <v>32.58</v>
      </c>
      <c r="AA61">
        <v>114.97</v>
      </c>
    </row>
    <row r="62" spans="7:27">
      <c r="G62" t="s">
        <v>104</v>
      </c>
      <c r="H62" s="115">
        <v>28.74</v>
      </c>
      <c r="I62" s="88">
        <v>55.57</v>
      </c>
      <c r="J62" s="88">
        <v>114.98</v>
      </c>
      <c r="K62" s="88">
        <v>34.49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233.78</v>
      </c>
      <c r="W62">
        <v>28.74</v>
      </c>
      <c r="X62">
        <v>55.57</v>
      </c>
      <c r="Y62">
        <v>0</v>
      </c>
      <c r="Z62">
        <v>34.49</v>
      </c>
      <c r="AA62">
        <v>114.98</v>
      </c>
    </row>
    <row r="63" spans="7:27">
      <c r="G63" t="s">
        <v>105</v>
      </c>
      <c r="H63" s="115">
        <v>27.78</v>
      </c>
      <c r="I63" s="88">
        <v>68.98</v>
      </c>
      <c r="J63" s="88">
        <v>0</v>
      </c>
      <c r="K63" s="88">
        <v>37.369999999999997</v>
      </c>
      <c r="L63" s="88">
        <v>0</v>
      </c>
      <c r="M63" s="116">
        <v>0</v>
      </c>
      <c r="N63" s="115">
        <v>0</v>
      </c>
      <c r="O63" s="88">
        <v>0</v>
      </c>
      <c r="P63" s="88">
        <v>-25</v>
      </c>
      <c r="Q63" s="88">
        <v>0</v>
      </c>
      <c r="R63" s="88">
        <v>0</v>
      </c>
      <c r="S63" s="116">
        <v>0</v>
      </c>
      <c r="U63" s="115">
        <v>-25</v>
      </c>
      <c r="V63" s="116">
        <v>134.13</v>
      </c>
      <c r="W63">
        <v>27.78</v>
      </c>
      <c r="X63">
        <v>68.98</v>
      </c>
      <c r="Y63">
        <v>0</v>
      </c>
      <c r="Z63">
        <v>37.369999999999997</v>
      </c>
      <c r="AA63">
        <v>-25</v>
      </c>
    </row>
    <row r="64" spans="7:27">
      <c r="G64" t="s">
        <v>106</v>
      </c>
      <c r="H64" s="115">
        <v>63.23</v>
      </c>
      <c r="I64" s="88">
        <v>31.62</v>
      </c>
      <c r="J64" s="88">
        <v>134.13999999999999</v>
      </c>
      <c r="K64" s="88">
        <v>19.16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248.15</v>
      </c>
      <c r="W64">
        <v>63.23</v>
      </c>
      <c r="X64">
        <v>31.62</v>
      </c>
      <c r="Y64">
        <v>0</v>
      </c>
      <c r="Z64">
        <v>19.16</v>
      </c>
      <c r="AA64">
        <v>134.13999999999999</v>
      </c>
    </row>
    <row r="65" spans="7:27">
      <c r="G65" t="s">
        <v>107</v>
      </c>
      <c r="H65" s="115">
        <v>39.28</v>
      </c>
      <c r="I65" s="88">
        <v>26.83</v>
      </c>
      <c r="J65" s="88">
        <v>67.06</v>
      </c>
      <c r="K65" s="88">
        <v>36.409999999999997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169.58</v>
      </c>
      <c r="W65">
        <v>39.28</v>
      </c>
      <c r="X65">
        <v>26.83</v>
      </c>
      <c r="Y65">
        <v>0</v>
      </c>
      <c r="Z65">
        <v>36.409999999999997</v>
      </c>
      <c r="AA65">
        <v>67.06</v>
      </c>
    </row>
    <row r="66" spans="7:27">
      <c r="G66" t="s">
        <v>108</v>
      </c>
      <c r="H66" s="115">
        <v>68.98</v>
      </c>
      <c r="I66" s="88">
        <v>26.83</v>
      </c>
      <c r="J66" s="88">
        <v>76.650000000000006</v>
      </c>
      <c r="K66" s="88">
        <v>34.49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206.95</v>
      </c>
      <c r="W66">
        <v>68.98</v>
      </c>
      <c r="X66">
        <v>26.83</v>
      </c>
      <c r="Y66">
        <v>0</v>
      </c>
      <c r="Z66">
        <v>34.49</v>
      </c>
      <c r="AA66">
        <v>76.650000000000006</v>
      </c>
    </row>
    <row r="67" spans="7:27">
      <c r="G67" t="s">
        <v>109</v>
      </c>
      <c r="H67" s="115">
        <v>51.73</v>
      </c>
      <c r="I67" s="88">
        <v>28.74</v>
      </c>
      <c r="J67" s="88">
        <v>47.91</v>
      </c>
      <c r="K67" s="88">
        <v>31.62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160</v>
      </c>
      <c r="W67">
        <v>51.73</v>
      </c>
      <c r="X67">
        <v>28.74</v>
      </c>
      <c r="Y67">
        <v>0</v>
      </c>
      <c r="Z67">
        <v>31.62</v>
      </c>
      <c r="AA67">
        <v>47.91</v>
      </c>
    </row>
    <row r="68" spans="7:27">
      <c r="G68" t="s">
        <v>110</v>
      </c>
      <c r="H68" s="115">
        <v>55.57</v>
      </c>
      <c r="I68" s="88">
        <v>23.95</v>
      </c>
      <c r="J68" s="88">
        <v>47.91</v>
      </c>
      <c r="K68" s="88">
        <v>30.66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158.09</v>
      </c>
      <c r="W68">
        <v>55.57</v>
      </c>
      <c r="X68">
        <v>23.95</v>
      </c>
      <c r="Y68">
        <v>0</v>
      </c>
      <c r="Z68">
        <v>30.66</v>
      </c>
      <c r="AA68">
        <v>47.91</v>
      </c>
    </row>
    <row r="69" spans="7:27">
      <c r="G69" t="s">
        <v>111</v>
      </c>
      <c r="H69" s="115">
        <v>68.02</v>
      </c>
      <c r="I69" s="88">
        <v>17.25</v>
      </c>
      <c r="J69" s="88">
        <v>23.95</v>
      </c>
      <c r="K69" s="88">
        <v>9.58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118.8</v>
      </c>
      <c r="W69">
        <v>68.02</v>
      </c>
      <c r="X69">
        <v>17.25</v>
      </c>
      <c r="Y69">
        <v>0</v>
      </c>
      <c r="Z69">
        <v>9.58</v>
      </c>
      <c r="AA69">
        <v>23.95</v>
      </c>
    </row>
    <row r="70" spans="7:27">
      <c r="G70" t="s">
        <v>112</v>
      </c>
      <c r="H70" s="115">
        <v>77.61</v>
      </c>
      <c r="I70" s="88">
        <v>6.71</v>
      </c>
      <c r="J70" s="88">
        <v>23.95</v>
      </c>
      <c r="K70" s="88">
        <v>29.7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137.97</v>
      </c>
      <c r="W70">
        <v>77.61</v>
      </c>
      <c r="X70">
        <v>6.71</v>
      </c>
      <c r="Y70">
        <v>0</v>
      </c>
      <c r="Z70">
        <v>29.7</v>
      </c>
      <c r="AA70">
        <v>23.95</v>
      </c>
    </row>
    <row r="71" spans="7:27">
      <c r="G71" t="s">
        <v>113</v>
      </c>
      <c r="H71" s="115">
        <v>95.81</v>
      </c>
      <c r="I71" s="88">
        <v>0</v>
      </c>
      <c r="J71" s="88">
        <v>0</v>
      </c>
      <c r="K71" s="88">
        <v>28.74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124.55</v>
      </c>
      <c r="W71">
        <v>95.81</v>
      </c>
      <c r="X71">
        <v>0</v>
      </c>
      <c r="Y71">
        <v>0</v>
      </c>
      <c r="Z71">
        <v>28.74</v>
      </c>
      <c r="AA71">
        <v>0</v>
      </c>
    </row>
    <row r="72" spans="7:27">
      <c r="G72" t="s">
        <v>114</v>
      </c>
      <c r="H72" s="115">
        <v>99.64</v>
      </c>
      <c r="I72" s="88">
        <v>28.74</v>
      </c>
      <c r="J72" s="88">
        <v>0</v>
      </c>
      <c r="K72" s="88">
        <v>25.87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154.25</v>
      </c>
      <c r="W72">
        <v>99.64</v>
      </c>
      <c r="X72">
        <v>28.74</v>
      </c>
      <c r="Y72">
        <v>0</v>
      </c>
      <c r="Z72">
        <v>25.87</v>
      </c>
      <c r="AA72">
        <v>0</v>
      </c>
    </row>
    <row r="73" spans="7:27">
      <c r="G73" t="s">
        <v>115</v>
      </c>
      <c r="H73" s="115">
        <v>121.67</v>
      </c>
      <c r="I73" s="88">
        <v>52.7</v>
      </c>
      <c r="J73" s="88">
        <v>0</v>
      </c>
      <c r="K73" s="88">
        <v>26.83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201.2</v>
      </c>
      <c r="W73">
        <v>121.67</v>
      </c>
      <c r="X73">
        <v>52.7</v>
      </c>
      <c r="Y73">
        <v>0</v>
      </c>
      <c r="Z73">
        <v>26.83</v>
      </c>
      <c r="AA73">
        <v>0</v>
      </c>
    </row>
    <row r="74" spans="7:27">
      <c r="G74" t="s">
        <v>116</v>
      </c>
      <c r="H74" s="115">
        <v>131.26</v>
      </c>
      <c r="I74" s="88">
        <v>45.03</v>
      </c>
      <c r="J74" s="88">
        <v>0</v>
      </c>
      <c r="K74" s="88">
        <v>9.58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185.87</v>
      </c>
      <c r="W74">
        <v>131.26</v>
      </c>
      <c r="X74">
        <v>45.03</v>
      </c>
      <c r="Y74">
        <v>0</v>
      </c>
      <c r="Z74">
        <v>9.58</v>
      </c>
      <c r="AA74">
        <v>0</v>
      </c>
    </row>
    <row r="75" spans="7:27">
      <c r="G75" t="s">
        <v>117</v>
      </c>
      <c r="H75" s="115">
        <v>160.01</v>
      </c>
      <c r="I75" s="88">
        <v>9.58</v>
      </c>
      <c r="J75" s="88">
        <v>0</v>
      </c>
      <c r="K75" s="88">
        <v>22.99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192.58</v>
      </c>
      <c r="W75">
        <v>160.01</v>
      </c>
      <c r="X75">
        <v>9.58</v>
      </c>
      <c r="Y75">
        <v>0</v>
      </c>
      <c r="Z75">
        <v>22.99</v>
      </c>
      <c r="AA75">
        <v>0</v>
      </c>
    </row>
    <row r="76" spans="7:27">
      <c r="G76" t="s">
        <v>118</v>
      </c>
      <c r="H76" s="115">
        <v>160</v>
      </c>
      <c r="I76" s="88">
        <v>1.92</v>
      </c>
      <c r="J76" s="88">
        <v>0</v>
      </c>
      <c r="K76" s="88">
        <v>19.16</v>
      </c>
      <c r="L76" s="88">
        <v>0</v>
      </c>
      <c r="M76" s="116">
        <v>0</v>
      </c>
      <c r="N76" s="115">
        <v>0</v>
      </c>
      <c r="O76" s="88">
        <v>0</v>
      </c>
      <c r="P76" s="88">
        <v>-20</v>
      </c>
      <c r="Q76" s="88">
        <v>0</v>
      </c>
      <c r="R76" s="88">
        <v>0</v>
      </c>
      <c r="S76" s="116">
        <v>0</v>
      </c>
      <c r="U76" s="115">
        <v>-20</v>
      </c>
      <c r="V76" s="116">
        <v>181.08</v>
      </c>
      <c r="W76">
        <v>160</v>
      </c>
      <c r="X76">
        <v>1.92</v>
      </c>
      <c r="Y76">
        <v>0</v>
      </c>
      <c r="Z76">
        <v>19.16</v>
      </c>
      <c r="AA76">
        <v>-20</v>
      </c>
    </row>
    <row r="77" spans="7:27">
      <c r="G77" t="s">
        <v>119</v>
      </c>
      <c r="H77" s="115">
        <v>169.58</v>
      </c>
      <c r="I77" s="88">
        <v>10.54</v>
      </c>
      <c r="J77" s="88">
        <v>0</v>
      </c>
      <c r="K77" s="88">
        <v>19.16</v>
      </c>
      <c r="L77" s="88">
        <v>0</v>
      </c>
      <c r="M77" s="116">
        <v>0</v>
      </c>
      <c r="N77" s="115">
        <v>0</v>
      </c>
      <c r="O77" s="88">
        <v>0</v>
      </c>
      <c r="P77" s="88">
        <v>-35</v>
      </c>
      <c r="Q77" s="88">
        <v>0</v>
      </c>
      <c r="R77" s="88">
        <v>0</v>
      </c>
      <c r="S77" s="116">
        <v>0</v>
      </c>
      <c r="U77" s="115">
        <v>-35</v>
      </c>
      <c r="V77" s="116">
        <v>199.28</v>
      </c>
      <c r="W77">
        <v>169.58</v>
      </c>
      <c r="X77">
        <v>10.54</v>
      </c>
      <c r="Y77">
        <v>0</v>
      </c>
      <c r="Z77">
        <v>19.16</v>
      </c>
      <c r="AA77">
        <v>-35</v>
      </c>
    </row>
    <row r="78" spans="7:27">
      <c r="G78" t="s">
        <v>120</v>
      </c>
      <c r="H78" s="115">
        <v>161.91999999999999</v>
      </c>
      <c r="I78" s="88">
        <v>0</v>
      </c>
      <c r="J78" s="88">
        <v>0</v>
      </c>
      <c r="K78" s="88">
        <v>19.16</v>
      </c>
      <c r="L78" s="88">
        <v>0</v>
      </c>
      <c r="M78" s="116">
        <v>0</v>
      </c>
      <c r="N78" s="115">
        <v>0</v>
      </c>
      <c r="O78" s="88">
        <v>0</v>
      </c>
      <c r="P78" s="88">
        <v>-45</v>
      </c>
      <c r="Q78" s="88">
        <v>0</v>
      </c>
      <c r="R78" s="88">
        <v>0</v>
      </c>
      <c r="S78" s="116">
        <v>0</v>
      </c>
      <c r="U78" s="115">
        <v>-45</v>
      </c>
      <c r="V78" s="116">
        <v>181.08</v>
      </c>
      <c r="W78">
        <v>161.91999999999999</v>
      </c>
      <c r="X78">
        <v>0</v>
      </c>
      <c r="Y78">
        <v>0</v>
      </c>
      <c r="Z78">
        <v>19.16</v>
      </c>
      <c r="AA78">
        <v>-45</v>
      </c>
    </row>
    <row r="79" spans="7:27">
      <c r="G79" t="s">
        <v>121</v>
      </c>
      <c r="H79" s="115">
        <v>174.38</v>
      </c>
      <c r="I79" s="88">
        <v>0</v>
      </c>
      <c r="J79" s="88">
        <v>0</v>
      </c>
      <c r="K79" s="88">
        <v>19.16</v>
      </c>
      <c r="L79" s="88">
        <v>0</v>
      </c>
      <c r="M79" s="116">
        <v>0</v>
      </c>
      <c r="N79" s="115">
        <v>0</v>
      </c>
      <c r="O79" s="88">
        <v>-8</v>
      </c>
      <c r="P79" s="88">
        <v>-20</v>
      </c>
      <c r="Q79" s="88">
        <v>0</v>
      </c>
      <c r="R79" s="88">
        <v>0</v>
      </c>
      <c r="S79" s="116">
        <v>0</v>
      </c>
      <c r="U79" s="115">
        <v>-28</v>
      </c>
      <c r="V79" s="116">
        <v>193.54</v>
      </c>
      <c r="W79">
        <v>174.38</v>
      </c>
      <c r="X79">
        <v>-8</v>
      </c>
      <c r="Y79">
        <v>0</v>
      </c>
      <c r="Z79">
        <v>19.16</v>
      </c>
      <c r="AA79">
        <v>-20</v>
      </c>
    </row>
    <row r="80" spans="7:27">
      <c r="G80" t="s">
        <v>122</v>
      </c>
      <c r="H80" s="115">
        <v>136.05000000000001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-29</v>
      </c>
      <c r="P80" s="88">
        <v>-40</v>
      </c>
      <c r="Q80" s="88">
        <v>0</v>
      </c>
      <c r="R80" s="88">
        <v>0</v>
      </c>
      <c r="S80" s="116">
        <v>0</v>
      </c>
      <c r="U80" s="115">
        <v>-69</v>
      </c>
      <c r="V80" s="116">
        <v>136.05000000000001</v>
      </c>
      <c r="W80">
        <v>136.05000000000001</v>
      </c>
      <c r="X80">
        <v>-29</v>
      </c>
      <c r="Y80">
        <v>0</v>
      </c>
      <c r="Z80">
        <v>0</v>
      </c>
      <c r="AA80">
        <v>-40</v>
      </c>
    </row>
    <row r="81" spans="7:27">
      <c r="G81" t="s">
        <v>123</v>
      </c>
      <c r="H81" s="115">
        <v>84.31</v>
      </c>
      <c r="I81" s="88">
        <v>0</v>
      </c>
      <c r="J81" s="88">
        <v>0</v>
      </c>
      <c r="K81" s="88">
        <v>19.16</v>
      </c>
      <c r="L81" s="88">
        <v>12.46</v>
      </c>
      <c r="M81" s="116">
        <v>0</v>
      </c>
      <c r="N81" s="115">
        <v>0</v>
      </c>
      <c r="O81" s="88">
        <v>-48</v>
      </c>
      <c r="P81" s="88">
        <v>-50</v>
      </c>
      <c r="Q81" s="88">
        <v>0</v>
      </c>
      <c r="R81" s="88">
        <v>0</v>
      </c>
      <c r="S81" s="116">
        <v>0</v>
      </c>
      <c r="U81" s="115">
        <v>-98</v>
      </c>
      <c r="V81" s="116">
        <v>115.93</v>
      </c>
      <c r="W81">
        <v>84.31</v>
      </c>
      <c r="X81">
        <v>-48</v>
      </c>
      <c r="Y81">
        <v>12.46</v>
      </c>
      <c r="Z81">
        <v>19.16</v>
      </c>
      <c r="AA81">
        <v>-50</v>
      </c>
    </row>
    <row r="82" spans="7:27">
      <c r="G82" t="s">
        <v>124</v>
      </c>
      <c r="H82" s="115">
        <v>89.1</v>
      </c>
      <c r="I82" s="88">
        <v>0</v>
      </c>
      <c r="J82" s="88">
        <v>0</v>
      </c>
      <c r="K82" s="88">
        <v>19.16</v>
      </c>
      <c r="L82" s="88">
        <v>12.46</v>
      </c>
      <c r="M82" s="116">
        <v>0</v>
      </c>
      <c r="N82" s="115">
        <v>0</v>
      </c>
      <c r="O82" s="88">
        <v>-49</v>
      </c>
      <c r="P82" s="88">
        <v>-50</v>
      </c>
      <c r="Q82" s="88">
        <v>0</v>
      </c>
      <c r="R82" s="88">
        <v>0</v>
      </c>
      <c r="S82" s="116">
        <v>0</v>
      </c>
      <c r="U82" s="115">
        <v>-99</v>
      </c>
      <c r="V82" s="116">
        <v>120.72</v>
      </c>
      <c r="W82">
        <v>89.1</v>
      </c>
      <c r="X82">
        <v>-49</v>
      </c>
      <c r="Y82">
        <v>12.46</v>
      </c>
      <c r="Z82">
        <v>19.16</v>
      </c>
      <c r="AA82">
        <v>-50</v>
      </c>
    </row>
    <row r="83" spans="7:27">
      <c r="G83" t="s">
        <v>125</v>
      </c>
      <c r="H83" s="115">
        <v>95.81</v>
      </c>
      <c r="I83" s="88">
        <v>0</v>
      </c>
      <c r="J83" s="88">
        <v>0</v>
      </c>
      <c r="K83" s="88">
        <v>19.16</v>
      </c>
      <c r="L83" s="88">
        <v>12.46</v>
      </c>
      <c r="M83" s="116">
        <v>0</v>
      </c>
      <c r="N83" s="115">
        <v>0</v>
      </c>
      <c r="O83" s="88">
        <v>-81</v>
      </c>
      <c r="P83" s="88">
        <v>-20</v>
      </c>
      <c r="Q83" s="88">
        <v>0</v>
      </c>
      <c r="R83" s="88">
        <v>0</v>
      </c>
      <c r="S83" s="116">
        <v>0</v>
      </c>
      <c r="U83" s="115">
        <v>-101</v>
      </c>
      <c r="V83" s="116">
        <v>127.43</v>
      </c>
      <c r="W83">
        <v>95.81</v>
      </c>
      <c r="X83">
        <v>-81</v>
      </c>
      <c r="Y83">
        <v>12.46</v>
      </c>
      <c r="Z83">
        <v>19.16</v>
      </c>
      <c r="AA83">
        <v>-20</v>
      </c>
    </row>
    <row r="84" spans="7:27">
      <c r="G84" t="s">
        <v>126</v>
      </c>
      <c r="H84" s="115">
        <v>92.93</v>
      </c>
      <c r="I84" s="88">
        <v>0</v>
      </c>
      <c r="J84" s="88">
        <v>0</v>
      </c>
      <c r="K84" s="88">
        <v>0</v>
      </c>
      <c r="L84" s="88">
        <v>11.5</v>
      </c>
      <c r="M84" s="116">
        <v>0</v>
      </c>
      <c r="N84" s="115">
        <v>0</v>
      </c>
      <c r="O84" s="88">
        <v>-63</v>
      </c>
      <c r="P84" s="88">
        <v>-20</v>
      </c>
      <c r="Q84" s="88">
        <v>0</v>
      </c>
      <c r="R84" s="88">
        <v>0</v>
      </c>
      <c r="S84" s="116">
        <v>0</v>
      </c>
      <c r="U84" s="115">
        <v>-83</v>
      </c>
      <c r="V84" s="116">
        <v>104.43</v>
      </c>
      <c r="W84">
        <v>92.93</v>
      </c>
      <c r="X84">
        <v>-63</v>
      </c>
      <c r="Y84">
        <v>11.5</v>
      </c>
      <c r="Z84">
        <v>0</v>
      </c>
      <c r="AA84">
        <v>-20</v>
      </c>
    </row>
    <row r="85" spans="7:27">
      <c r="G85" t="s">
        <v>127</v>
      </c>
      <c r="H85" s="115">
        <v>89.1</v>
      </c>
      <c r="I85" s="88">
        <v>0</v>
      </c>
      <c r="J85" s="88">
        <v>0</v>
      </c>
      <c r="K85" s="88">
        <v>19.16</v>
      </c>
      <c r="L85" s="88">
        <v>11.5</v>
      </c>
      <c r="M85" s="116">
        <v>0</v>
      </c>
      <c r="N85" s="115">
        <v>0</v>
      </c>
      <c r="O85" s="88">
        <v>-58</v>
      </c>
      <c r="P85" s="88">
        <v>0</v>
      </c>
      <c r="Q85" s="88">
        <v>0</v>
      </c>
      <c r="R85" s="88">
        <v>0</v>
      </c>
      <c r="S85" s="116">
        <v>0</v>
      </c>
      <c r="U85" s="115">
        <v>-58</v>
      </c>
      <c r="V85" s="116">
        <v>119.76</v>
      </c>
      <c r="W85">
        <v>89.1</v>
      </c>
      <c r="X85">
        <v>-58</v>
      </c>
      <c r="Y85">
        <v>11.5</v>
      </c>
      <c r="Z85">
        <v>19.16</v>
      </c>
      <c r="AA85">
        <v>0</v>
      </c>
    </row>
    <row r="86" spans="7:27">
      <c r="G86" t="s">
        <v>128</v>
      </c>
      <c r="H86" s="115">
        <v>101.56</v>
      </c>
      <c r="I86" s="88">
        <v>0</v>
      </c>
      <c r="J86" s="88">
        <v>0</v>
      </c>
      <c r="K86" s="88">
        <v>9.58</v>
      </c>
      <c r="L86" s="88">
        <v>11.5</v>
      </c>
      <c r="M86" s="116">
        <v>0</v>
      </c>
      <c r="N86" s="115">
        <v>0</v>
      </c>
      <c r="O86" s="88">
        <v>-65</v>
      </c>
      <c r="P86" s="88">
        <v>0</v>
      </c>
      <c r="Q86" s="88">
        <v>0</v>
      </c>
      <c r="R86" s="88">
        <v>0</v>
      </c>
      <c r="S86" s="116">
        <v>0</v>
      </c>
      <c r="U86" s="115">
        <v>-65</v>
      </c>
      <c r="V86" s="116">
        <v>122.64</v>
      </c>
      <c r="W86">
        <v>101.56</v>
      </c>
      <c r="X86">
        <v>-65</v>
      </c>
      <c r="Y86">
        <v>11.5</v>
      </c>
      <c r="Z86">
        <v>9.58</v>
      </c>
      <c r="AA86">
        <v>0</v>
      </c>
    </row>
    <row r="87" spans="7:27">
      <c r="G87" t="s">
        <v>129</v>
      </c>
      <c r="H87" s="115">
        <v>95.81</v>
      </c>
      <c r="I87" s="88">
        <v>0</v>
      </c>
      <c r="J87" s="88">
        <v>0</v>
      </c>
      <c r="K87" s="88">
        <v>0</v>
      </c>
      <c r="L87" s="88">
        <v>22.04</v>
      </c>
      <c r="M87" s="116">
        <v>0</v>
      </c>
      <c r="N87" s="115">
        <v>0</v>
      </c>
      <c r="O87" s="88">
        <v>-10</v>
      </c>
      <c r="P87" s="88">
        <v>-80</v>
      </c>
      <c r="Q87" s="88">
        <v>0</v>
      </c>
      <c r="R87" s="88">
        <v>0</v>
      </c>
      <c r="S87" s="116">
        <v>0</v>
      </c>
      <c r="U87" s="115">
        <v>-90</v>
      </c>
      <c r="V87" s="116">
        <v>117.85</v>
      </c>
      <c r="W87">
        <v>95.81</v>
      </c>
      <c r="X87">
        <v>-10</v>
      </c>
      <c r="Y87">
        <v>22.04</v>
      </c>
      <c r="Z87">
        <v>0</v>
      </c>
      <c r="AA87">
        <v>-80</v>
      </c>
    </row>
    <row r="88" spans="7:27">
      <c r="G88" t="s">
        <v>130</v>
      </c>
      <c r="H88" s="115">
        <v>102.52</v>
      </c>
      <c r="I88" s="88">
        <v>0</v>
      </c>
      <c r="J88" s="88">
        <v>0</v>
      </c>
      <c r="K88" s="88">
        <v>19.16</v>
      </c>
      <c r="L88" s="88">
        <v>22.04</v>
      </c>
      <c r="M88" s="116">
        <v>0</v>
      </c>
      <c r="N88" s="115">
        <v>0</v>
      </c>
      <c r="O88" s="88">
        <v>-8</v>
      </c>
      <c r="P88" s="88">
        <v>0</v>
      </c>
      <c r="Q88" s="88">
        <v>0</v>
      </c>
      <c r="R88" s="88">
        <v>0</v>
      </c>
      <c r="S88" s="116">
        <v>0</v>
      </c>
      <c r="U88" s="115">
        <v>-8</v>
      </c>
      <c r="V88" s="116">
        <v>143.72</v>
      </c>
      <c r="W88">
        <v>102.52</v>
      </c>
      <c r="X88">
        <v>-8</v>
      </c>
      <c r="Y88">
        <v>22.04</v>
      </c>
      <c r="Z88">
        <v>19.16</v>
      </c>
      <c r="AA88">
        <v>0</v>
      </c>
    </row>
    <row r="89" spans="7:27">
      <c r="G89" t="s">
        <v>131</v>
      </c>
      <c r="H89" s="115">
        <v>54.62</v>
      </c>
      <c r="I89" s="88">
        <v>0</v>
      </c>
      <c r="J89" s="88">
        <v>19.16</v>
      </c>
      <c r="K89" s="88">
        <v>19.16</v>
      </c>
      <c r="L89" s="88">
        <v>19.16</v>
      </c>
      <c r="M89" s="116">
        <v>0</v>
      </c>
      <c r="N89" s="115">
        <v>0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-10</v>
      </c>
      <c r="V89" s="116">
        <v>112.1</v>
      </c>
      <c r="W89">
        <v>54.62</v>
      </c>
      <c r="X89">
        <v>-10</v>
      </c>
      <c r="Y89">
        <v>19.16</v>
      </c>
      <c r="Z89">
        <v>19.16</v>
      </c>
      <c r="AA89">
        <v>19.16</v>
      </c>
    </row>
    <row r="90" spans="7:27">
      <c r="G90" t="s">
        <v>132</v>
      </c>
      <c r="H90" s="115">
        <v>45.04</v>
      </c>
      <c r="I90" s="88">
        <v>0</v>
      </c>
      <c r="J90" s="88">
        <v>19.16</v>
      </c>
      <c r="K90" s="88">
        <v>14.37</v>
      </c>
      <c r="L90" s="88">
        <v>19.16</v>
      </c>
      <c r="M90" s="116">
        <v>0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97.73</v>
      </c>
      <c r="W90">
        <v>45.04</v>
      </c>
      <c r="X90">
        <v>-15</v>
      </c>
      <c r="Y90">
        <v>19.16</v>
      </c>
      <c r="Z90">
        <v>14.37</v>
      </c>
      <c r="AA90">
        <v>19.16</v>
      </c>
    </row>
    <row r="91" spans="7:27">
      <c r="G91" t="s">
        <v>133</v>
      </c>
      <c r="H91" s="115">
        <v>34.49</v>
      </c>
      <c r="I91" s="88">
        <v>0</v>
      </c>
      <c r="J91" s="88">
        <v>0</v>
      </c>
      <c r="K91" s="88">
        <v>0</v>
      </c>
      <c r="L91" s="88">
        <v>17.25</v>
      </c>
      <c r="M91" s="116">
        <v>0</v>
      </c>
      <c r="N91" s="115">
        <v>0</v>
      </c>
      <c r="O91" s="88">
        <v>-6</v>
      </c>
      <c r="P91" s="88">
        <v>0</v>
      </c>
      <c r="Q91" s="88">
        <v>0</v>
      </c>
      <c r="R91" s="88">
        <v>0</v>
      </c>
      <c r="S91" s="116">
        <v>0</v>
      </c>
      <c r="U91" s="115">
        <v>-6</v>
      </c>
      <c r="V91" s="116">
        <v>51.74</v>
      </c>
      <c r="W91">
        <v>34.49</v>
      </c>
      <c r="X91">
        <v>-6</v>
      </c>
      <c r="Y91">
        <v>17.25</v>
      </c>
      <c r="Z91">
        <v>0</v>
      </c>
      <c r="AA91">
        <v>0</v>
      </c>
    </row>
    <row r="92" spans="7:27">
      <c r="G92" t="s">
        <v>134</v>
      </c>
      <c r="H92" s="115">
        <v>32.58</v>
      </c>
      <c r="I92" s="88">
        <v>0</v>
      </c>
      <c r="J92" s="88">
        <v>0</v>
      </c>
      <c r="K92" s="88">
        <v>19.16</v>
      </c>
      <c r="L92" s="88">
        <v>16.29</v>
      </c>
      <c r="M92" s="116">
        <v>0</v>
      </c>
      <c r="N92" s="115">
        <v>0</v>
      </c>
      <c r="O92" s="88">
        <v>-14</v>
      </c>
      <c r="P92" s="88">
        <v>0</v>
      </c>
      <c r="Q92" s="88">
        <v>0</v>
      </c>
      <c r="R92" s="88">
        <v>0</v>
      </c>
      <c r="S92" s="116">
        <v>0</v>
      </c>
      <c r="U92" s="115">
        <v>-14</v>
      </c>
      <c r="V92" s="116">
        <v>68.03</v>
      </c>
      <c r="W92">
        <v>32.58</v>
      </c>
      <c r="X92">
        <v>-14</v>
      </c>
      <c r="Y92">
        <v>16.29</v>
      </c>
      <c r="Z92">
        <v>19.16</v>
      </c>
      <c r="AA92">
        <v>0</v>
      </c>
    </row>
    <row r="93" spans="7:27">
      <c r="G93" t="s">
        <v>135</v>
      </c>
      <c r="H93" s="115">
        <v>34.49</v>
      </c>
      <c r="I93" s="88">
        <v>0</v>
      </c>
      <c r="J93" s="88">
        <v>4.79</v>
      </c>
      <c r="K93" s="88">
        <v>0</v>
      </c>
      <c r="L93" s="88">
        <v>15.33</v>
      </c>
      <c r="M93" s="116">
        <v>0</v>
      </c>
      <c r="N93" s="115">
        <v>0</v>
      </c>
      <c r="O93" s="88">
        <v>-8</v>
      </c>
      <c r="P93" s="88">
        <v>0</v>
      </c>
      <c r="Q93" s="88">
        <v>0</v>
      </c>
      <c r="R93" s="88">
        <v>0</v>
      </c>
      <c r="S93" s="116">
        <v>0</v>
      </c>
      <c r="U93" s="115">
        <v>-8</v>
      </c>
      <c r="V93" s="116">
        <v>54.61</v>
      </c>
      <c r="W93">
        <v>34.49</v>
      </c>
      <c r="X93">
        <v>-8</v>
      </c>
      <c r="Y93">
        <v>15.33</v>
      </c>
      <c r="Z93">
        <v>0</v>
      </c>
      <c r="AA93">
        <v>4.79</v>
      </c>
    </row>
    <row r="94" spans="7:27">
      <c r="G94" t="s">
        <v>136</v>
      </c>
      <c r="H94" s="115">
        <v>13.41</v>
      </c>
      <c r="I94" s="88">
        <v>11.5</v>
      </c>
      <c r="J94" s="88">
        <v>9.58</v>
      </c>
      <c r="K94" s="88">
        <v>9.58</v>
      </c>
      <c r="L94" s="88">
        <v>14.37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58.44</v>
      </c>
      <c r="W94">
        <v>13.41</v>
      </c>
      <c r="X94">
        <v>11.5</v>
      </c>
      <c r="Y94">
        <v>14.37</v>
      </c>
      <c r="Z94">
        <v>9.58</v>
      </c>
      <c r="AA94">
        <v>9.58</v>
      </c>
    </row>
    <row r="95" spans="7:27">
      <c r="G95" t="s">
        <v>137</v>
      </c>
      <c r="H95" s="115">
        <v>15.33</v>
      </c>
      <c r="I95" s="88">
        <v>0</v>
      </c>
      <c r="J95" s="88">
        <v>0</v>
      </c>
      <c r="K95" s="88">
        <v>9.58</v>
      </c>
      <c r="L95" s="88">
        <v>12.46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37.369999999999997</v>
      </c>
      <c r="W95">
        <v>15.33</v>
      </c>
      <c r="X95">
        <v>0</v>
      </c>
      <c r="Y95">
        <v>12.46</v>
      </c>
      <c r="Z95">
        <v>9.58</v>
      </c>
      <c r="AA95">
        <v>0</v>
      </c>
    </row>
    <row r="96" spans="7:27">
      <c r="G96" t="s">
        <v>138</v>
      </c>
      <c r="H96" s="115">
        <v>12.45</v>
      </c>
      <c r="I96" s="88">
        <v>0</v>
      </c>
      <c r="J96" s="88">
        <v>0</v>
      </c>
      <c r="K96" s="88">
        <v>9.58</v>
      </c>
      <c r="L96" s="88">
        <v>11.5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33.53</v>
      </c>
      <c r="W96">
        <v>12.45</v>
      </c>
      <c r="X96">
        <v>0</v>
      </c>
      <c r="Y96">
        <v>11.5</v>
      </c>
      <c r="Z96">
        <v>9.58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10.54</v>
      </c>
      <c r="M97" s="116">
        <v>0</v>
      </c>
      <c r="N97" s="115">
        <v>0</v>
      </c>
      <c r="O97" s="88">
        <v>-28</v>
      </c>
      <c r="P97" s="88">
        <v>0</v>
      </c>
      <c r="Q97" s="88">
        <v>0</v>
      </c>
      <c r="R97" s="88">
        <v>0</v>
      </c>
      <c r="S97" s="116">
        <v>0</v>
      </c>
      <c r="U97" s="115">
        <v>-28</v>
      </c>
      <c r="V97" s="116">
        <v>10.54</v>
      </c>
      <c r="W97">
        <v>0</v>
      </c>
      <c r="X97">
        <v>-28</v>
      </c>
      <c r="Y97">
        <v>10.54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9.58</v>
      </c>
      <c r="M98" s="116">
        <v>0</v>
      </c>
      <c r="N98" s="115">
        <v>-10</v>
      </c>
      <c r="O98" s="88">
        <v>-22</v>
      </c>
      <c r="P98" s="88">
        <v>-60</v>
      </c>
      <c r="Q98" s="88">
        <v>0</v>
      </c>
      <c r="R98" s="88">
        <v>0</v>
      </c>
      <c r="S98" s="116">
        <v>0</v>
      </c>
      <c r="U98" s="115">
        <v>-92</v>
      </c>
      <c r="V98" s="116">
        <v>9.58</v>
      </c>
      <c r="W98">
        <v>-10</v>
      </c>
      <c r="X98">
        <v>-22</v>
      </c>
      <c r="Y98">
        <v>9.58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1.4013650000000006</v>
      </c>
      <c r="I99" s="111">
        <f t="shared" ref="I99:BQ99" si="1">SUM(I3:I98)/4000</f>
        <v>0.73455249999999972</v>
      </c>
      <c r="J99" s="111">
        <f t="shared" si="1"/>
        <v>0.23348750000000001</v>
      </c>
      <c r="K99" s="111">
        <f t="shared" si="1"/>
        <v>0.32621500000000014</v>
      </c>
      <c r="L99" s="111">
        <f t="shared" si="1"/>
        <v>0.14111000000000001</v>
      </c>
      <c r="M99" s="111">
        <f t="shared" si="1"/>
        <v>0</v>
      </c>
      <c r="N99" s="110">
        <f t="shared" si="1"/>
        <v>-0.30349999999999999</v>
      </c>
      <c r="O99" s="111">
        <f t="shared" si="1"/>
        <v>-0.17774999999999999</v>
      </c>
      <c r="P99" s="111">
        <f t="shared" si="1"/>
        <v>-0.57925000000000004</v>
      </c>
      <c r="Q99" s="111">
        <f t="shared" si="1"/>
        <v>-4.4999999999999998E-2</v>
      </c>
      <c r="R99" s="111">
        <f t="shared" si="1"/>
        <v>0</v>
      </c>
      <c r="S99" s="112">
        <f t="shared" si="1"/>
        <v>0</v>
      </c>
      <c r="U99" s="110">
        <f t="shared" si="1"/>
        <v>-1.1054999999999999</v>
      </c>
      <c r="V99" s="112">
        <f t="shared" si="1"/>
        <v>2.8367300000000015</v>
      </c>
      <c r="W99">
        <f t="shared" si="1"/>
        <v>1.0978649999999999</v>
      </c>
      <c r="X99">
        <f t="shared" si="1"/>
        <v>0.55680249999999964</v>
      </c>
      <c r="Y99">
        <f t="shared" si="1"/>
        <v>0.14111000000000001</v>
      </c>
      <c r="Z99">
        <f t="shared" si="1"/>
        <v>0.28121499999999994</v>
      </c>
      <c r="AA99">
        <f t="shared" si="1"/>
        <v>-0.34576249999999992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8.34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8.34</v>
      </c>
      <c r="W27">
        <v>0</v>
      </c>
      <c r="X27">
        <v>0</v>
      </c>
      <c r="Y27">
        <v>0</v>
      </c>
      <c r="Z27">
        <v>8.34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8.81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8.81</v>
      </c>
      <c r="W28">
        <v>0</v>
      </c>
      <c r="X28">
        <v>0</v>
      </c>
      <c r="Y28">
        <v>0</v>
      </c>
      <c r="Z28">
        <v>8.81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9.01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9.01</v>
      </c>
      <c r="W29">
        <v>0</v>
      </c>
      <c r="X29">
        <v>0</v>
      </c>
      <c r="Y29">
        <v>0</v>
      </c>
      <c r="Z29">
        <v>9.01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7.47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7.47</v>
      </c>
      <c r="W30">
        <v>0</v>
      </c>
      <c r="X30">
        <v>0</v>
      </c>
      <c r="Y30">
        <v>0</v>
      </c>
      <c r="Z30">
        <v>7.47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9.58</v>
      </c>
      <c r="W31">
        <v>0</v>
      </c>
      <c r="X31">
        <v>0</v>
      </c>
      <c r="Y31">
        <v>9.58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19.16</v>
      </c>
      <c r="W32">
        <v>0</v>
      </c>
      <c r="X32">
        <v>0</v>
      </c>
      <c r="Y32">
        <v>19.16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19.16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19.16</v>
      </c>
      <c r="W33">
        <v>0</v>
      </c>
      <c r="X33">
        <v>0</v>
      </c>
      <c r="Y33">
        <v>19.16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33.53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33.53</v>
      </c>
      <c r="W34">
        <v>0</v>
      </c>
      <c r="X34">
        <v>0</v>
      </c>
      <c r="Y34">
        <v>33.53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38.32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38.32</v>
      </c>
      <c r="W35">
        <v>0</v>
      </c>
      <c r="X35">
        <v>0</v>
      </c>
      <c r="Y35">
        <v>38.32</v>
      </c>
      <c r="Z35">
        <v>0</v>
      </c>
    </row>
    <row r="36" spans="7:26">
      <c r="G36" t="s">
        <v>78</v>
      </c>
      <c r="H36" s="115">
        <v>0</v>
      </c>
      <c r="I36" s="88">
        <v>28.74</v>
      </c>
      <c r="J36" s="88">
        <v>0</v>
      </c>
      <c r="K36" s="88">
        <v>38.33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67.069999999999993</v>
      </c>
      <c r="W36">
        <v>0</v>
      </c>
      <c r="X36">
        <v>28.74</v>
      </c>
      <c r="Y36">
        <v>38.33</v>
      </c>
      <c r="Z36">
        <v>0</v>
      </c>
    </row>
    <row r="37" spans="7:26">
      <c r="G37" t="s">
        <v>79</v>
      </c>
      <c r="H37" s="115">
        <v>0</v>
      </c>
      <c r="I37" s="88">
        <v>33.53</v>
      </c>
      <c r="J37" s="88">
        <v>0</v>
      </c>
      <c r="K37" s="88">
        <v>47.91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81.44</v>
      </c>
      <c r="W37">
        <v>0</v>
      </c>
      <c r="X37">
        <v>33.53</v>
      </c>
      <c r="Y37">
        <v>47.91</v>
      </c>
      <c r="Z37">
        <v>0</v>
      </c>
    </row>
    <row r="38" spans="7:26">
      <c r="G38" t="s">
        <v>80</v>
      </c>
      <c r="H38" s="115">
        <v>0</v>
      </c>
      <c r="I38" s="88">
        <v>33.53</v>
      </c>
      <c r="J38" s="88">
        <v>0</v>
      </c>
      <c r="K38" s="88">
        <v>47.91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81.44</v>
      </c>
      <c r="W38">
        <v>0</v>
      </c>
      <c r="X38">
        <v>33.53</v>
      </c>
      <c r="Y38">
        <v>47.91</v>
      </c>
      <c r="Z38">
        <v>0</v>
      </c>
    </row>
    <row r="39" spans="7:26">
      <c r="G39" t="s">
        <v>81</v>
      </c>
      <c r="H39" s="115">
        <v>0</v>
      </c>
      <c r="I39" s="88">
        <v>43.11</v>
      </c>
      <c r="J39" s="88">
        <v>0</v>
      </c>
      <c r="K39" s="88">
        <v>67.08</v>
      </c>
      <c r="L39" s="88">
        <v>0</v>
      </c>
      <c r="M39" s="116">
        <v>4.47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114.66</v>
      </c>
      <c r="W39">
        <v>0</v>
      </c>
      <c r="X39">
        <v>43.11</v>
      </c>
      <c r="Y39">
        <v>67.08</v>
      </c>
      <c r="Z39">
        <v>4.47</v>
      </c>
    </row>
    <row r="40" spans="7:26">
      <c r="G40" t="s">
        <v>82</v>
      </c>
      <c r="H40" s="115">
        <v>0</v>
      </c>
      <c r="I40" s="88">
        <v>57.49</v>
      </c>
      <c r="J40" s="88">
        <v>0</v>
      </c>
      <c r="K40" s="88">
        <v>67.06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124.55</v>
      </c>
      <c r="W40">
        <v>0</v>
      </c>
      <c r="X40">
        <v>57.49</v>
      </c>
      <c r="Y40">
        <v>67.06</v>
      </c>
      <c r="Z40">
        <v>0</v>
      </c>
    </row>
    <row r="41" spans="7:26">
      <c r="G41" t="s">
        <v>83</v>
      </c>
      <c r="H41" s="115">
        <v>0</v>
      </c>
      <c r="I41" s="88">
        <v>67.06</v>
      </c>
      <c r="J41" s="88">
        <v>0</v>
      </c>
      <c r="K41" s="88">
        <v>67.069999999999993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134.13</v>
      </c>
      <c r="W41">
        <v>0</v>
      </c>
      <c r="X41">
        <v>67.06</v>
      </c>
      <c r="Y41">
        <v>67.069999999999993</v>
      </c>
      <c r="Z41">
        <v>0</v>
      </c>
    </row>
    <row r="42" spans="7:26">
      <c r="G42" t="s">
        <v>84</v>
      </c>
      <c r="H42" s="115">
        <v>0</v>
      </c>
      <c r="I42" s="88">
        <v>62.28</v>
      </c>
      <c r="J42" s="88">
        <v>0</v>
      </c>
      <c r="K42" s="88">
        <v>67.06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129.34</v>
      </c>
      <c r="W42">
        <v>0</v>
      </c>
      <c r="X42">
        <v>62.28</v>
      </c>
      <c r="Y42">
        <v>67.06</v>
      </c>
      <c r="Z42">
        <v>0</v>
      </c>
    </row>
    <row r="43" spans="7:26">
      <c r="G43" t="s">
        <v>85</v>
      </c>
      <c r="H43" s="115">
        <v>0</v>
      </c>
      <c r="I43" s="88">
        <v>57.49</v>
      </c>
      <c r="J43" s="88">
        <v>0</v>
      </c>
      <c r="K43" s="88">
        <v>67.06</v>
      </c>
      <c r="L43" s="88">
        <v>0</v>
      </c>
      <c r="M43" s="116">
        <v>5.24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129.79</v>
      </c>
      <c r="W43">
        <v>0</v>
      </c>
      <c r="X43">
        <v>57.49</v>
      </c>
      <c r="Y43">
        <v>67.06</v>
      </c>
      <c r="Z43">
        <v>5.24</v>
      </c>
    </row>
    <row r="44" spans="7:26">
      <c r="G44" t="s">
        <v>86</v>
      </c>
      <c r="H44" s="115">
        <v>0</v>
      </c>
      <c r="I44" s="88">
        <v>43.11</v>
      </c>
      <c r="J44" s="88">
        <v>0</v>
      </c>
      <c r="K44" s="88">
        <v>67.069999999999993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110.18</v>
      </c>
      <c r="W44">
        <v>0</v>
      </c>
      <c r="X44">
        <v>43.11</v>
      </c>
      <c r="Y44">
        <v>67.069999999999993</v>
      </c>
      <c r="Z44">
        <v>0</v>
      </c>
    </row>
    <row r="45" spans="7:26">
      <c r="G45" t="s">
        <v>87</v>
      </c>
      <c r="H45" s="115">
        <v>0</v>
      </c>
      <c r="I45" s="88">
        <v>14.37</v>
      </c>
      <c r="J45" s="88">
        <v>0</v>
      </c>
      <c r="K45" s="88">
        <v>67.069999999999993</v>
      </c>
      <c r="L45" s="88">
        <v>0</v>
      </c>
      <c r="M45" s="116">
        <v>4.12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85.56</v>
      </c>
      <c r="W45">
        <v>0</v>
      </c>
      <c r="X45">
        <v>14.37</v>
      </c>
      <c r="Y45">
        <v>67.069999999999993</v>
      </c>
      <c r="Z45">
        <v>4.12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67.06</v>
      </c>
      <c r="L46" s="88">
        <v>0</v>
      </c>
      <c r="M46" s="116">
        <v>3.74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70.8</v>
      </c>
      <c r="W46">
        <v>0</v>
      </c>
      <c r="X46">
        <v>0</v>
      </c>
      <c r="Y46">
        <v>67.06</v>
      </c>
      <c r="Z46">
        <v>3.74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67.069999999999993</v>
      </c>
      <c r="L47" s="88">
        <v>0</v>
      </c>
      <c r="M47" s="116">
        <v>4.3099999999999996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71.38</v>
      </c>
      <c r="W47">
        <v>0</v>
      </c>
      <c r="X47">
        <v>0</v>
      </c>
      <c r="Y47">
        <v>67.069999999999993</v>
      </c>
      <c r="Z47">
        <v>4.3099999999999996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67.06</v>
      </c>
      <c r="L48" s="88">
        <v>0</v>
      </c>
      <c r="M48" s="116">
        <v>4.41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71.47</v>
      </c>
      <c r="W48">
        <v>0</v>
      </c>
      <c r="X48">
        <v>0</v>
      </c>
      <c r="Y48">
        <v>67.06</v>
      </c>
      <c r="Z48">
        <v>4.41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67.069999999999993</v>
      </c>
      <c r="L49" s="88">
        <v>0</v>
      </c>
      <c r="M49" s="116">
        <v>6.99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74.06</v>
      </c>
      <c r="W49">
        <v>0</v>
      </c>
      <c r="X49">
        <v>0</v>
      </c>
      <c r="Y49">
        <v>67.069999999999993</v>
      </c>
      <c r="Z49">
        <v>6.99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67.06</v>
      </c>
      <c r="L50" s="88">
        <v>0</v>
      </c>
      <c r="M50" s="116">
        <v>6.71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73.77</v>
      </c>
      <c r="W50">
        <v>0</v>
      </c>
      <c r="X50">
        <v>0</v>
      </c>
      <c r="Y50">
        <v>67.06</v>
      </c>
      <c r="Z50">
        <v>6.71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57.49</v>
      </c>
      <c r="L51" s="88">
        <v>0</v>
      </c>
      <c r="M51" s="116">
        <v>7.66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65.150000000000006</v>
      </c>
      <c r="W51">
        <v>0</v>
      </c>
      <c r="X51">
        <v>0</v>
      </c>
      <c r="Y51">
        <v>57.49</v>
      </c>
      <c r="Z51">
        <v>7.66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57.48</v>
      </c>
      <c r="L52" s="88">
        <v>0</v>
      </c>
      <c r="M52" s="116">
        <v>4.8899999999999997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62.37</v>
      </c>
      <c r="W52">
        <v>0</v>
      </c>
      <c r="X52">
        <v>0</v>
      </c>
      <c r="Y52">
        <v>57.48</v>
      </c>
      <c r="Z52">
        <v>4.8899999999999997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57.48</v>
      </c>
      <c r="L53" s="88">
        <v>0</v>
      </c>
      <c r="M53" s="116">
        <v>3.93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61.41</v>
      </c>
      <c r="W53">
        <v>0</v>
      </c>
      <c r="X53">
        <v>0</v>
      </c>
      <c r="Y53">
        <v>57.48</v>
      </c>
      <c r="Z53">
        <v>3.93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57.48</v>
      </c>
      <c r="L54" s="88">
        <v>0</v>
      </c>
      <c r="M54" s="116">
        <v>6.52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64</v>
      </c>
      <c r="W54">
        <v>0</v>
      </c>
      <c r="X54">
        <v>0</v>
      </c>
      <c r="Y54">
        <v>57.48</v>
      </c>
      <c r="Z54">
        <v>6.52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6.61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54.52</v>
      </c>
      <c r="W55">
        <v>0</v>
      </c>
      <c r="X55">
        <v>0</v>
      </c>
      <c r="Y55">
        <v>47.91</v>
      </c>
      <c r="Z55">
        <v>6.61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47.9</v>
      </c>
      <c r="L56" s="88">
        <v>0</v>
      </c>
      <c r="M56" s="116">
        <v>9.49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57.39</v>
      </c>
      <c r="W56">
        <v>0</v>
      </c>
      <c r="X56">
        <v>0</v>
      </c>
      <c r="Y56">
        <v>47.9</v>
      </c>
      <c r="Z56">
        <v>9.49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0</v>
      </c>
      <c r="M57" s="116">
        <v>5.65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53.56</v>
      </c>
      <c r="W57">
        <v>0</v>
      </c>
      <c r="X57">
        <v>0</v>
      </c>
      <c r="Y57">
        <v>47.91</v>
      </c>
      <c r="Z57">
        <v>5.65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47.9</v>
      </c>
      <c r="L58" s="88">
        <v>0</v>
      </c>
      <c r="M58" s="116">
        <v>2.2999999999999998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50.2</v>
      </c>
      <c r="W58">
        <v>0</v>
      </c>
      <c r="X58">
        <v>0</v>
      </c>
      <c r="Y58">
        <v>47.9</v>
      </c>
      <c r="Z58">
        <v>2.2999999999999998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47.9</v>
      </c>
      <c r="L59" s="88">
        <v>0</v>
      </c>
      <c r="M59" s="116">
        <v>2.4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50.3</v>
      </c>
      <c r="W59">
        <v>0</v>
      </c>
      <c r="X59">
        <v>0</v>
      </c>
      <c r="Y59">
        <v>47.9</v>
      </c>
      <c r="Z59">
        <v>2.4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47.91</v>
      </c>
      <c r="L60" s="88">
        <v>0</v>
      </c>
      <c r="M60" s="116">
        <v>5.84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53.75</v>
      </c>
      <c r="W60">
        <v>0</v>
      </c>
      <c r="X60">
        <v>0</v>
      </c>
      <c r="Y60">
        <v>47.91</v>
      </c>
      <c r="Z60">
        <v>5.84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47.9</v>
      </c>
      <c r="L61" s="88">
        <v>0</v>
      </c>
      <c r="M61" s="116">
        <v>7.09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54.99</v>
      </c>
      <c r="W61">
        <v>0</v>
      </c>
      <c r="X61">
        <v>0</v>
      </c>
      <c r="Y61">
        <v>47.9</v>
      </c>
      <c r="Z61">
        <v>7.09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47.91</v>
      </c>
      <c r="L62" s="88">
        <v>0</v>
      </c>
      <c r="M62" s="116">
        <v>5.84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53.75</v>
      </c>
      <c r="W62">
        <v>0</v>
      </c>
      <c r="X62">
        <v>0</v>
      </c>
      <c r="Y62">
        <v>47.91</v>
      </c>
      <c r="Z62">
        <v>5.84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47.9</v>
      </c>
      <c r="L63" s="88">
        <v>0</v>
      </c>
      <c r="M63" s="116">
        <v>5.56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53.46</v>
      </c>
      <c r="W63">
        <v>0</v>
      </c>
      <c r="X63">
        <v>0</v>
      </c>
      <c r="Y63">
        <v>47.9</v>
      </c>
      <c r="Z63">
        <v>5.56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47.91</v>
      </c>
      <c r="L64" s="88">
        <v>0</v>
      </c>
      <c r="M64" s="116">
        <v>6.8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54.71</v>
      </c>
      <c r="W64">
        <v>0</v>
      </c>
      <c r="X64">
        <v>0</v>
      </c>
      <c r="Y64">
        <v>47.91</v>
      </c>
      <c r="Z64">
        <v>6.8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47.91</v>
      </c>
      <c r="L65" s="88">
        <v>0</v>
      </c>
      <c r="M65" s="116">
        <v>8.14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56.05</v>
      </c>
      <c r="W65">
        <v>0</v>
      </c>
      <c r="X65">
        <v>0</v>
      </c>
      <c r="Y65">
        <v>47.91</v>
      </c>
      <c r="Z65">
        <v>8.14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47.9</v>
      </c>
      <c r="L66" s="88">
        <v>0</v>
      </c>
      <c r="M66" s="116">
        <v>7.09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54.99</v>
      </c>
      <c r="W66">
        <v>0</v>
      </c>
      <c r="X66">
        <v>0</v>
      </c>
      <c r="Y66">
        <v>47.9</v>
      </c>
      <c r="Z66">
        <v>7.09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47.9</v>
      </c>
      <c r="L67" s="88">
        <v>0</v>
      </c>
      <c r="M67" s="116">
        <v>8.34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56.24</v>
      </c>
      <c r="W67">
        <v>0</v>
      </c>
      <c r="X67">
        <v>0</v>
      </c>
      <c r="Y67">
        <v>47.9</v>
      </c>
      <c r="Z67">
        <v>8.34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47.91</v>
      </c>
      <c r="L68" s="88">
        <v>0</v>
      </c>
      <c r="M68" s="116">
        <v>8.6199999999999992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56.53</v>
      </c>
      <c r="W68">
        <v>0</v>
      </c>
      <c r="X68">
        <v>0</v>
      </c>
      <c r="Y68">
        <v>47.91</v>
      </c>
      <c r="Z68">
        <v>8.6199999999999992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47.91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47.9</v>
      </c>
      <c r="W69">
        <v>0</v>
      </c>
      <c r="X69">
        <v>0</v>
      </c>
      <c r="Y69">
        <v>47.91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47.91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47.9</v>
      </c>
      <c r="W70">
        <v>0</v>
      </c>
      <c r="X70">
        <v>0</v>
      </c>
      <c r="Y70">
        <v>47.91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43.68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43.68</v>
      </c>
      <c r="W71">
        <v>0</v>
      </c>
      <c r="X71">
        <v>0</v>
      </c>
      <c r="Y71">
        <v>43.68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41.29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41.29</v>
      </c>
      <c r="W72">
        <v>0</v>
      </c>
      <c r="X72">
        <v>0</v>
      </c>
      <c r="Y72">
        <v>41.29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42.65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42.65</v>
      </c>
      <c r="W73">
        <v>0</v>
      </c>
      <c r="X73">
        <v>0</v>
      </c>
      <c r="Y73">
        <v>42.65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44.59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44.59</v>
      </c>
      <c r="W74">
        <v>0</v>
      </c>
      <c r="X74">
        <v>0</v>
      </c>
      <c r="Y74">
        <v>44.59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41.77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41.77</v>
      </c>
      <c r="W75">
        <v>0</v>
      </c>
      <c r="X75">
        <v>0</v>
      </c>
      <c r="Y75">
        <v>41.77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46.32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46.32</v>
      </c>
      <c r="W76">
        <v>0</v>
      </c>
      <c r="X76">
        <v>0</v>
      </c>
      <c r="Y76">
        <v>46.32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46.07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46.07</v>
      </c>
      <c r="W77">
        <v>0</v>
      </c>
      <c r="X77">
        <v>0</v>
      </c>
      <c r="Y77">
        <v>46.07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39.58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39.58</v>
      </c>
      <c r="W78">
        <v>0</v>
      </c>
      <c r="X78">
        <v>0</v>
      </c>
      <c r="Y78">
        <v>39.58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41.05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41.05</v>
      </c>
      <c r="W79">
        <v>0</v>
      </c>
      <c r="X79">
        <v>0</v>
      </c>
      <c r="Y79">
        <v>41.05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43.11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43.11</v>
      </c>
      <c r="W80">
        <v>0</v>
      </c>
      <c r="X80">
        <v>0</v>
      </c>
      <c r="Y80">
        <v>43.11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43.11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43.11</v>
      </c>
      <c r="W81">
        <v>0</v>
      </c>
      <c r="X81">
        <v>0</v>
      </c>
      <c r="Y81">
        <v>43.11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28.75</v>
      </c>
      <c r="L82" s="88">
        <v>0</v>
      </c>
      <c r="M82" s="116">
        <v>6.99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35.74</v>
      </c>
      <c r="W82">
        <v>0</v>
      </c>
      <c r="X82">
        <v>0</v>
      </c>
      <c r="Y82">
        <v>28.75</v>
      </c>
      <c r="Z82">
        <v>6.99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28.74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28.74</v>
      </c>
      <c r="W83">
        <v>0</v>
      </c>
      <c r="X83">
        <v>0</v>
      </c>
      <c r="Y83">
        <v>28.74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28.74</v>
      </c>
      <c r="W84">
        <v>0</v>
      </c>
      <c r="X84">
        <v>0</v>
      </c>
      <c r="Y84">
        <v>28.74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28.74</v>
      </c>
      <c r="W85">
        <v>0</v>
      </c>
      <c r="X85">
        <v>0</v>
      </c>
      <c r="Y85">
        <v>28.74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28.74</v>
      </c>
      <c r="W86">
        <v>0</v>
      </c>
      <c r="X86">
        <v>0</v>
      </c>
      <c r="Y86">
        <v>28.74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14.37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14.37</v>
      </c>
      <c r="W87">
        <v>0</v>
      </c>
      <c r="X87">
        <v>0</v>
      </c>
      <c r="Y87">
        <v>14.37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19.16</v>
      </c>
      <c r="W88">
        <v>0</v>
      </c>
      <c r="X88">
        <v>0</v>
      </c>
      <c r="Y88">
        <v>19.16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19.16</v>
      </c>
      <c r="W89">
        <v>0</v>
      </c>
      <c r="X89">
        <v>0</v>
      </c>
      <c r="Y89">
        <v>19.16</v>
      </c>
      <c r="Z89">
        <v>0</v>
      </c>
    </row>
    <row r="90" spans="7:26">
      <c r="G90" t="s">
        <v>132</v>
      </c>
      <c r="H90" s="115">
        <v>4.12</v>
      </c>
      <c r="I90" s="88">
        <v>0</v>
      </c>
      <c r="J90" s="88">
        <v>0</v>
      </c>
      <c r="K90" s="88">
        <v>19.16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23.28</v>
      </c>
      <c r="W90">
        <v>4.12</v>
      </c>
      <c r="X90">
        <v>0</v>
      </c>
      <c r="Y90">
        <v>19.16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9.58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9.58</v>
      </c>
      <c r="W91">
        <v>0</v>
      </c>
      <c r="X91">
        <v>0</v>
      </c>
      <c r="Y91">
        <v>9.58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9.58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9.58</v>
      </c>
      <c r="W92">
        <v>0</v>
      </c>
      <c r="X92">
        <v>0</v>
      </c>
      <c r="Y92">
        <v>9.58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9.58</v>
      </c>
      <c r="W93">
        <v>0</v>
      </c>
      <c r="X93">
        <v>0</v>
      </c>
      <c r="Y93">
        <v>9.58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0</v>
      </c>
      <c r="X94">
        <v>0</v>
      </c>
      <c r="Y94">
        <v>9.58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1.0300000000000001E-3</v>
      </c>
      <c r="I99" s="111">
        <f t="shared" ref="I99:BQ99" si="1">SUM(I3:I98)/4000</f>
        <v>0.11017750000000001</v>
      </c>
      <c r="J99" s="111">
        <f t="shared" si="1"/>
        <v>0</v>
      </c>
      <c r="K99" s="111">
        <f t="shared" si="1"/>
        <v>0.69555250000000002</v>
      </c>
      <c r="L99" s="111">
        <f t="shared" si="1"/>
        <v>0</v>
      </c>
      <c r="M99" s="111">
        <f t="shared" si="1"/>
        <v>4.8345000000000013E-2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0.85509999999999975</v>
      </c>
      <c r="W99">
        <f t="shared" si="1"/>
        <v>1.0300000000000001E-3</v>
      </c>
      <c r="X99">
        <f t="shared" si="1"/>
        <v>0.11017750000000001</v>
      </c>
      <c r="Y99">
        <f t="shared" si="1"/>
        <v>0.69555250000000002</v>
      </c>
      <c r="Z99">
        <f t="shared" si="1"/>
        <v>4.8345000000000013E-2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15.725925925925926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641.7449398120782</v>
      </c>
      <c r="P3" s="77">
        <v>57.49</v>
      </c>
      <c r="Q3" s="77">
        <v>17.250000000000004</v>
      </c>
      <c r="R3" s="80">
        <v>0</v>
      </c>
      <c r="S3" s="80">
        <v>0</v>
      </c>
      <c r="T3" s="78">
        <f>SUMPRODUCT(LTA!F3:AJ3,LTA!F$101:AJ$101,LTA!F$103:AJ$103)</f>
        <v>40.25</v>
      </c>
      <c r="U3" s="78">
        <f>SUMPRODUCT(LTA!F3:AJ3,LTA!F$102:AJ$102,LTA!F$103:AJ$103)</f>
        <v>70.28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-7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9.0259728626150881</v>
      </c>
      <c r="AD3">
        <f>SUM(B3:AB3,AI3:AR3)-AC3</f>
        <v>904.87878251012819</v>
      </c>
      <c r="AE3">
        <f>'IDT-1'!B3</f>
        <v>0</v>
      </c>
      <c r="AF3" s="26"/>
      <c r="AG3">
        <f>SUM(AD3:AF3)+AT3</f>
        <v>904.87878251012819</v>
      </c>
      <c r="AI3" s="75">
        <f>PXIL!H3</f>
        <v>0</v>
      </c>
      <c r="AJ3" s="75">
        <f>PXIL!N3</f>
        <v>0</v>
      </c>
      <c r="AK3" s="75">
        <f>RTM_IEX!H3</f>
        <v>36.409999999999997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15.725925925925926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630.23718569744233</v>
      </c>
      <c r="P4" s="77">
        <v>57.49</v>
      </c>
      <c r="Q4" s="77">
        <v>17.250000000000004</v>
      </c>
      <c r="R4" s="80">
        <v>0</v>
      </c>
      <c r="S4" s="80">
        <v>0</v>
      </c>
      <c r="T4" s="78">
        <f>SUMPRODUCT(LTA!F4:AJ4,LTA!F$101:AJ$101,LTA!F$103:AJ$103)</f>
        <v>39.840000000000003</v>
      </c>
      <c r="U4" s="78">
        <f>SUMPRODUCT(LTA!F4:AJ4,LTA!F$102:AJ$102,LTA!F$103:AJ$103)</f>
        <v>69.88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-44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9.2713233447275201</v>
      </c>
      <c r="AD4">
        <f t="shared" ref="AD4:AD67" si="1">SUM(B4:AB4,AI4:AR4)-AC4</f>
        <v>858.18567791337989</v>
      </c>
      <c r="AE4">
        <f>'IDT-1'!B4</f>
        <v>0</v>
      </c>
      <c r="AF4" s="26"/>
      <c r="AG4">
        <f t="shared" ref="AG4:AG67" si="2">SUM(AD4:AF4)+AT4</f>
        <v>858.18567791337989</v>
      </c>
      <c r="AI4" s="75">
        <f>PXIL!H4</f>
        <v>0</v>
      </c>
      <c r="AJ4" s="75">
        <f>PXIL!N4</f>
        <v>0</v>
      </c>
      <c r="AK4" s="75">
        <f>RTM_IEX!H4</f>
        <v>39.28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15.725925925925926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612.30139174793101</v>
      </c>
      <c r="P5" s="77">
        <v>57.49</v>
      </c>
      <c r="Q5" s="77">
        <v>17.250000000000004</v>
      </c>
      <c r="R5" s="80">
        <v>0</v>
      </c>
      <c r="S5" s="80">
        <v>0</v>
      </c>
      <c r="T5" s="78">
        <f>SUMPRODUCT(LTA!F5:AJ5,LTA!F$101:AJ$101,LTA!F$103:AJ$103)</f>
        <v>38.090000000000003</v>
      </c>
      <c r="U5" s="78">
        <f>SUMPRODUCT(LTA!F5:AJ5,LTA!F$102:AJ$102,LTA!F$103:AJ$103)</f>
        <v>67.510000000000005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-61</v>
      </c>
      <c r="AA5" s="117">
        <f>STOA!H5</f>
        <v>6.37</v>
      </c>
      <c r="AB5" s="117">
        <f>-STOA!N5</f>
        <v>-48.64</v>
      </c>
      <c r="AC5">
        <f t="shared" si="0"/>
        <v>9.0258485258491419</v>
      </c>
      <c r="AD5">
        <f t="shared" si="1"/>
        <v>796.38535878274695</v>
      </c>
      <c r="AE5">
        <f>'IDT-1'!B5</f>
        <v>0</v>
      </c>
      <c r="AF5" s="26"/>
      <c r="AG5">
        <f t="shared" si="2"/>
        <v>796.38535878274695</v>
      </c>
      <c r="AI5" s="75">
        <f>PXIL!H5</f>
        <v>0</v>
      </c>
      <c r="AJ5" s="75">
        <f>PXIL!N5</f>
        <v>0</v>
      </c>
      <c r="AK5" s="75">
        <f>RTM_IEX!H5</f>
        <v>16.29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15.725925925925926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612.2969875032926</v>
      </c>
      <c r="P6" s="77">
        <v>57.49</v>
      </c>
      <c r="Q6" s="77">
        <v>17.250000000000004</v>
      </c>
      <c r="R6" s="80">
        <v>0</v>
      </c>
      <c r="S6" s="80">
        <v>0</v>
      </c>
      <c r="T6" s="78">
        <f>SUMPRODUCT(LTA!F6:AJ6,LTA!F$101:AJ$101,LTA!F$103:AJ$103)</f>
        <v>37.869999999999997</v>
      </c>
      <c r="U6" s="78">
        <f>SUMPRODUCT(LTA!F6:AJ6,LTA!F$102:AJ$102,LTA!F$103:AJ$103)</f>
        <v>67.64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-85</v>
      </c>
      <c r="AA6" s="117">
        <f>STOA!H6</f>
        <v>6.37</v>
      </c>
      <c r="AB6" s="117">
        <f>-STOA!N6</f>
        <v>-48.64</v>
      </c>
      <c r="AC6">
        <f t="shared" si="0"/>
        <v>9.2296448290290112</v>
      </c>
      <c r="AD6">
        <f t="shared" si="1"/>
        <v>771.12715823492874</v>
      </c>
      <c r="AE6">
        <f>'IDT-1'!B6</f>
        <v>0</v>
      </c>
      <c r="AF6" s="26"/>
      <c r="AG6">
        <f t="shared" si="2"/>
        <v>771.12715823492874</v>
      </c>
      <c r="AI6" s="75">
        <f>PXIL!H6</f>
        <v>0</v>
      </c>
      <c r="AJ6" s="75">
        <f>PXIL!N6</f>
        <v>0</v>
      </c>
      <c r="AK6" s="75">
        <f>RTM_IEX!H6</f>
        <v>15.33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15.725925925925926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618.2967068899826</v>
      </c>
      <c r="P7" s="77">
        <v>57.49</v>
      </c>
      <c r="Q7" s="77">
        <v>17.250000000000004</v>
      </c>
      <c r="R7" s="80">
        <v>0</v>
      </c>
      <c r="S7" s="80">
        <v>0</v>
      </c>
      <c r="T7" s="78">
        <f>SUMPRODUCT(LTA!F7:AJ7,LTA!F$101:AJ$101,LTA!F$103:AJ$103)</f>
        <v>38.06</v>
      </c>
      <c r="U7" s="78">
        <f>SUMPRODUCT(LTA!F7:AJ7,LTA!F$102:AJ$102,LTA!F$103:AJ$103)</f>
        <v>68.16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-103</v>
      </c>
      <c r="AA7" s="117">
        <f>STOA!H7</f>
        <v>6.37</v>
      </c>
      <c r="AB7" s="117">
        <f>-STOA!N7</f>
        <v>-48.64</v>
      </c>
      <c r="AC7">
        <f t="shared" si="0"/>
        <v>9.3641926550313972</v>
      </c>
      <c r="AD7">
        <f t="shared" si="1"/>
        <v>750.12232979561622</v>
      </c>
      <c r="AE7">
        <f>'IDT-1'!B7</f>
        <v>0</v>
      </c>
      <c r="AF7" s="26"/>
      <c r="AG7">
        <f t="shared" si="2"/>
        <v>750.12232979561622</v>
      </c>
      <c r="AI7" s="75">
        <f>PXIL!H7</f>
        <v>0</v>
      </c>
      <c r="AJ7" s="75">
        <f>PXIL!N7</f>
        <v>0</v>
      </c>
      <c r="AK7" s="75">
        <f>RTM_IEX!H7</f>
        <v>5.75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15.725925925925926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618.29560032035681</v>
      </c>
      <c r="P8" s="77">
        <v>57.49</v>
      </c>
      <c r="Q8" s="77">
        <v>17.250000000000004</v>
      </c>
      <c r="R8" s="80">
        <v>0</v>
      </c>
      <c r="S8" s="80">
        <v>0</v>
      </c>
      <c r="T8" s="78">
        <f>SUMPRODUCT(LTA!F8:AJ8,LTA!F$101:AJ$101,LTA!F$103:AJ$103)</f>
        <v>38.049999999999997</v>
      </c>
      <c r="U8" s="78">
        <f>SUMPRODUCT(LTA!F8:AJ8,LTA!F$102:AJ$102,LTA!F$103:AJ$103)</f>
        <v>68.02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-122</v>
      </c>
      <c r="AA8" s="117">
        <f>STOA!H8</f>
        <v>6.37</v>
      </c>
      <c r="AB8" s="117">
        <f>-STOA!N8</f>
        <v>-48.64</v>
      </c>
      <c r="AC8">
        <f t="shared" si="0"/>
        <v>9.5905953401404016</v>
      </c>
      <c r="AD8">
        <f t="shared" si="1"/>
        <v>737.45482054088143</v>
      </c>
      <c r="AE8">
        <f>'IDT-1'!B8</f>
        <v>0</v>
      </c>
      <c r="AF8" s="26"/>
      <c r="AG8">
        <f t="shared" si="2"/>
        <v>737.45482054088143</v>
      </c>
      <c r="AI8" s="75">
        <f>PXIL!H8</f>
        <v>0</v>
      </c>
      <c r="AJ8" s="75">
        <f>PXIL!N8</f>
        <v>0</v>
      </c>
      <c r="AK8" s="75">
        <f>RTM_IEX!H8</f>
        <v>12.46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15.725925925925926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619.12137487416749</v>
      </c>
      <c r="P9" s="77">
        <v>57.49</v>
      </c>
      <c r="Q9" s="77">
        <v>17.250000000000004</v>
      </c>
      <c r="R9" s="80">
        <v>0</v>
      </c>
      <c r="S9" s="80">
        <v>0</v>
      </c>
      <c r="T9" s="78">
        <f>SUMPRODUCT(LTA!F9:AJ9,LTA!F$101:AJ$101,LTA!F$103:AJ$103)</f>
        <v>37.870000000000005</v>
      </c>
      <c r="U9" s="78">
        <f>SUMPRODUCT(LTA!F9:AJ9,LTA!F$102:AJ$102,LTA!F$103:AJ$103)</f>
        <v>66.8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-130</v>
      </c>
      <c r="AA9" s="117">
        <f>STOA!H9</f>
        <v>6.37</v>
      </c>
      <c r="AB9" s="117">
        <f>-STOA!N9</f>
        <v>-48.64</v>
      </c>
      <c r="AC9">
        <f t="shared" si="0"/>
        <v>9.7333598543575999</v>
      </c>
      <c r="AD9">
        <f t="shared" si="1"/>
        <v>695.27783058047498</v>
      </c>
      <c r="AE9">
        <f>'IDT-1'!B9</f>
        <v>0</v>
      </c>
      <c r="AF9" s="26"/>
      <c r="AG9">
        <f t="shared" si="2"/>
        <v>695.27783058047498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15.725925925925926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619.1202683045417</v>
      </c>
      <c r="P10" s="77">
        <v>57.49</v>
      </c>
      <c r="Q10" s="77">
        <v>17.250000000000004</v>
      </c>
      <c r="R10" s="80">
        <v>0</v>
      </c>
      <c r="S10" s="80">
        <v>0</v>
      </c>
      <c r="T10" s="78">
        <f>SUMPRODUCT(LTA!F10:AJ10,LTA!F$101:AJ$101,LTA!F$103:AJ$103)</f>
        <v>37.86</v>
      </c>
      <c r="U10" s="78">
        <f>SUMPRODUCT(LTA!F10:AJ10,LTA!F$102:AJ$102,LTA!F$103:AJ$103)</f>
        <v>69.83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-141</v>
      </c>
      <c r="AA10" s="117">
        <f>STOA!H10</f>
        <v>6.37</v>
      </c>
      <c r="AB10" s="117">
        <f>-STOA!N10</f>
        <v>-48.64</v>
      </c>
      <c r="AC10">
        <f t="shared" si="0"/>
        <v>9.8487073917668475</v>
      </c>
      <c r="AD10">
        <f t="shared" si="1"/>
        <v>688.18137647343997</v>
      </c>
      <c r="AE10">
        <f>'IDT-1'!B10</f>
        <v>0</v>
      </c>
      <c r="AF10" s="26"/>
      <c r="AG10">
        <f t="shared" si="2"/>
        <v>688.18137647343997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15.725925925925926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618.8435505666971</v>
      </c>
      <c r="P11" s="77">
        <v>102.52</v>
      </c>
      <c r="Q11" s="77">
        <v>17.250000000000004</v>
      </c>
      <c r="R11" s="80">
        <v>0</v>
      </c>
      <c r="S11" s="80">
        <v>0</v>
      </c>
      <c r="T11" s="78">
        <f>SUMPRODUCT(LTA!F11:AJ11,LTA!F$101:AJ$101,LTA!F$103:AJ$103)</f>
        <v>37.57</v>
      </c>
      <c r="U11" s="78">
        <f>SUMPRODUCT(LTA!F11:AJ11,LTA!F$102:AJ$102,LTA!F$103:AJ$103)</f>
        <v>76.180000000000007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-152</v>
      </c>
      <c r="AA11" s="117">
        <f>STOA!H11</f>
        <v>6.37</v>
      </c>
      <c r="AB11" s="117">
        <f>-STOA!N11</f>
        <v>-48.64</v>
      </c>
      <c r="AC11">
        <f t="shared" si="0"/>
        <v>10.722014396739189</v>
      </c>
      <c r="AD11">
        <f t="shared" si="1"/>
        <v>690.12135173062313</v>
      </c>
      <c r="AE11">
        <f>'IDT-1'!B11</f>
        <v>0</v>
      </c>
      <c r="AF11" s="26"/>
      <c r="AG11">
        <f t="shared" si="2"/>
        <v>690.12135173062313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15.725925925925926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618.84244399707131</v>
      </c>
      <c r="P12" s="77">
        <v>104.44</v>
      </c>
      <c r="Q12" s="77">
        <v>17.250000000000004</v>
      </c>
      <c r="R12" s="80">
        <v>0</v>
      </c>
      <c r="S12" s="80">
        <v>0</v>
      </c>
      <c r="T12" s="78">
        <f>SUMPRODUCT(LTA!F12:AJ12,LTA!F$101:AJ$101,LTA!F$103:AJ$103)</f>
        <v>37.349999999999994</v>
      </c>
      <c r="U12" s="78">
        <f>SUMPRODUCT(LTA!F12:AJ12,LTA!F$102:AJ$102,LTA!F$103:AJ$103)</f>
        <v>75.930000000000007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-159</v>
      </c>
      <c r="AA12" s="117">
        <f>STOA!H12</f>
        <v>6.37</v>
      </c>
      <c r="AB12" s="117">
        <f>-STOA!N12</f>
        <v>-48.64</v>
      </c>
      <c r="AC12">
        <f t="shared" si="0"/>
        <v>10.823545934148434</v>
      </c>
      <c r="AD12">
        <f t="shared" si="1"/>
        <v>681.46871362358786</v>
      </c>
      <c r="AE12">
        <f>'IDT-1'!B12</f>
        <v>0</v>
      </c>
      <c r="AF12" s="26"/>
      <c r="AG12">
        <f t="shared" si="2"/>
        <v>681.46871362358786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15.725925925925926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614.4066950706972</v>
      </c>
      <c r="P13" s="77">
        <v>105.39</v>
      </c>
      <c r="Q13" s="77">
        <v>17.250000000000004</v>
      </c>
      <c r="R13" s="80">
        <v>0</v>
      </c>
      <c r="S13" s="80">
        <v>0</v>
      </c>
      <c r="T13" s="78">
        <f>SUMPRODUCT(LTA!F13:AJ13,LTA!F$101:AJ$101,LTA!F$103:AJ$103)</f>
        <v>37.11</v>
      </c>
      <c r="U13" s="78">
        <f>SUMPRODUCT(LTA!F13:AJ13,LTA!F$102:AJ$102,LTA!F$103:AJ$103)</f>
        <v>75.39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-162</v>
      </c>
      <c r="AA13" s="117">
        <f>STOA!H13</f>
        <v>6.37</v>
      </c>
      <c r="AB13" s="117">
        <f>-STOA!N13</f>
        <v>-48.64</v>
      </c>
      <c r="AC13">
        <f t="shared" si="0"/>
        <v>10.892544873862686</v>
      </c>
      <c r="AD13">
        <f t="shared" si="1"/>
        <v>665.1339657574996</v>
      </c>
      <c r="AE13">
        <f>'IDT-1'!B13</f>
        <v>0</v>
      </c>
      <c r="AF13" s="26"/>
      <c r="AG13">
        <f t="shared" si="2"/>
        <v>665.1339657574996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15.725925925925926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614.40558850107129</v>
      </c>
      <c r="P14" s="77">
        <v>105.39</v>
      </c>
      <c r="Q14" s="77">
        <v>17.250000000000004</v>
      </c>
      <c r="R14" s="80">
        <v>0</v>
      </c>
      <c r="S14" s="80">
        <v>0</v>
      </c>
      <c r="T14" s="78">
        <f>SUMPRODUCT(LTA!F14:AJ14,LTA!F$101:AJ$101,LTA!F$103:AJ$103)</f>
        <v>36.910000000000004</v>
      </c>
      <c r="U14" s="78">
        <f>SUMPRODUCT(LTA!F14:AJ14,LTA!F$102:AJ$102,LTA!F$103:AJ$103)</f>
        <v>74.78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-166</v>
      </c>
      <c r="AA14" s="117">
        <f>STOA!H14</f>
        <v>6.37</v>
      </c>
      <c r="AB14" s="117">
        <f>-STOA!N14</f>
        <v>-48.64</v>
      </c>
      <c r="AC14">
        <f t="shared" si="0"/>
        <v>10.90316339109437</v>
      </c>
      <c r="AD14">
        <f t="shared" si="1"/>
        <v>662.31224067064193</v>
      </c>
      <c r="AE14">
        <f>'IDT-1'!B14</f>
        <v>0</v>
      </c>
      <c r="AF14" s="26"/>
      <c r="AG14">
        <f t="shared" si="2"/>
        <v>662.31224067064193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15.725925925925926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614.40643447432421</v>
      </c>
      <c r="P15" s="77">
        <v>103</v>
      </c>
      <c r="Q15" s="77">
        <v>17.250000000000004</v>
      </c>
      <c r="R15" s="80">
        <v>0</v>
      </c>
      <c r="S15" s="80">
        <v>0</v>
      </c>
      <c r="T15" s="78">
        <f>SUMPRODUCT(LTA!F15:AJ15,LTA!F$101:AJ$101,LTA!F$103:AJ$103)</f>
        <v>36.14</v>
      </c>
      <c r="U15" s="78">
        <f>SUMPRODUCT(LTA!F15:AJ15,LTA!F$102:AJ$102,LTA!F$103:AJ$103)</f>
        <v>81.69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-160</v>
      </c>
      <c r="AA15" s="117">
        <f>STOA!H15</f>
        <v>6.01</v>
      </c>
      <c r="AB15" s="117">
        <f>-STOA!N15</f>
        <v>-48.64</v>
      </c>
      <c r="AC15">
        <f t="shared" si="0"/>
        <v>10.98627160079217</v>
      </c>
      <c r="AD15">
        <f t="shared" si="1"/>
        <v>659.61997843419715</v>
      </c>
      <c r="AE15">
        <f>'IDT-1'!B15</f>
        <v>0</v>
      </c>
      <c r="AF15" s="26"/>
      <c r="AG15">
        <f t="shared" si="2"/>
        <v>659.61997843419715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15.725925925925926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614.40532790469831</v>
      </c>
      <c r="P16" s="77">
        <v>103</v>
      </c>
      <c r="Q16" s="77">
        <v>17.250000000000004</v>
      </c>
      <c r="R16" s="80">
        <v>0</v>
      </c>
      <c r="S16" s="80">
        <v>0</v>
      </c>
      <c r="T16" s="78">
        <f>SUMPRODUCT(LTA!F16:AJ16,LTA!F$101:AJ$101,LTA!F$103:AJ$103)</f>
        <v>35.28</v>
      </c>
      <c r="U16" s="78">
        <f>SUMPRODUCT(LTA!F16:AJ16,LTA!F$102:AJ$102,LTA!F$103:AJ$103)</f>
        <v>81.430000000000007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-160</v>
      </c>
      <c r="AA16" s="117">
        <f>STOA!H16</f>
        <v>6.01</v>
      </c>
      <c r="AB16" s="117">
        <f>-STOA!N16</f>
        <v>-48.64</v>
      </c>
      <c r="AC16">
        <f t="shared" si="0"/>
        <v>10.949771480412876</v>
      </c>
      <c r="AD16">
        <f t="shared" si="1"/>
        <v>661.53537198495053</v>
      </c>
      <c r="AE16">
        <f>'IDT-1'!B16</f>
        <v>0</v>
      </c>
      <c r="AF16" s="26"/>
      <c r="AG16">
        <f t="shared" si="2"/>
        <v>661.53537198495053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15.725925925925926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614.40643447432421</v>
      </c>
      <c r="P17" s="77">
        <v>57.49</v>
      </c>
      <c r="Q17" s="77">
        <v>17.250000000000004</v>
      </c>
      <c r="R17" s="80">
        <v>0</v>
      </c>
      <c r="S17" s="80">
        <v>0</v>
      </c>
      <c r="T17" s="78">
        <f>SUMPRODUCT(LTA!F17:AJ17,LTA!F$101:AJ$101,LTA!F$103:AJ$103)</f>
        <v>32.35</v>
      </c>
      <c r="U17" s="78">
        <f>SUMPRODUCT(LTA!F17:AJ17,LTA!F$102:AJ$102,LTA!F$103:AJ$103)</f>
        <v>81.42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-155</v>
      </c>
      <c r="AA17" s="117">
        <f>STOA!H17</f>
        <v>6.01</v>
      </c>
      <c r="AB17" s="117">
        <f>-STOA!N17</f>
        <v>-48.64</v>
      </c>
      <c r="AC17">
        <f t="shared" si="0"/>
        <v>10.044002332027036</v>
      </c>
      <c r="AD17">
        <f t="shared" si="1"/>
        <v>667.99224770296223</v>
      </c>
      <c r="AE17">
        <f>'IDT-1'!B17</f>
        <v>0</v>
      </c>
      <c r="AF17" s="26"/>
      <c r="AG17">
        <f t="shared" si="2"/>
        <v>667.99224770296223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15.725925925925926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614.40532790469831</v>
      </c>
      <c r="P18" s="77">
        <v>57.49</v>
      </c>
      <c r="Q18" s="77">
        <v>17.250000000000004</v>
      </c>
      <c r="R18" s="80">
        <v>0</v>
      </c>
      <c r="S18" s="80">
        <v>0</v>
      </c>
      <c r="T18" s="78">
        <f>SUMPRODUCT(LTA!F18:AJ18,LTA!F$101:AJ$101,LTA!F$103:AJ$103)</f>
        <v>31.91</v>
      </c>
      <c r="U18" s="78">
        <f>SUMPRODUCT(LTA!F18:AJ18,LTA!F$102:AJ$102,LTA!F$103:AJ$103)</f>
        <v>81.05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-147</v>
      </c>
      <c r="AA18" s="117">
        <f>STOA!H18</f>
        <v>6.01</v>
      </c>
      <c r="AB18" s="117">
        <f>-STOA!N18</f>
        <v>-48.64</v>
      </c>
      <c r="AC18">
        <f t="shared" si="0"/>
        <v>9.9835958290811533</v>
      </c>
      <c r="AD18">
        <f t="shared" si="1"/>
        <v>673.24154763628212</v>
      </c>
      <c r="AE18">
        <f>'IDT-1'!B18</f>
        <v>0</v>
      </c>
      <c r="AF18" s="26"/>
      <c r="AG18">
        <f t="shared" si="2"/>
        <v>673.24154763628212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15.725925925925926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614.40643447432421</v>
      </c>
      <c r="P19" s="77">
        <v>57.49</v>
      </c>
      <c r="Q19" s="77">
        <v>17.250000000000004</v>
      </c>
      <c r="R19" s="80">
        <v>0</v>
      </c>
      <c r="S19" s="80">
        <v>0</v>
      </c>
      <c r="T19" s="78">
        <f>SUMPRODUCT(LTA!F19:AJ19,LTA!F$101:AJ$101,LTA!F$103:AJ$103)</f>
        <v>31.73</v>
      </c>
      <c r="U19" s="78">
        <f>SUMPRODUCT(LTA!F19:AJ19,LTA!F$102:AJ$102,LTA!F$103:AJ$103)</f>
        <v>80.14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-128</v>
      </c>
      <c r="AA19" s="117">
        <f>STOA!H19</f>
        <v>6.01</v>
      </c>
      <c r="AB19" s="117">
        <f>-STOA!N19</f>
        <v>-48.64</v>
      </c>
      <c r="AC19">
        <f t="shared" si="0"/>
        <v>9.8408416540609327</v>
      </c>
      <c r="AD19">
        <f t="shared" si="1"/>
        <v>687.29540838092839</v>
      </c>
      <c r="AE19">
        <f>'IDT-1'!B19</f>
        <v>0</v>
      </c>
      <c r="AF19" s="26"/>
      <c r="AG19">
        <f t="shared" si="2"/>
        <v>687.29540838092839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16.373271889400918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614.40532790469831</v>
      </c>
      <c r="P20" s="77">
        <v>57.49</v>
      </c>
      <c r="Q20" s="77">
        <v>17.250000000000004</v>
      </c>
      <c r="R20" s="80">
        <v>0</v>
      </c>
      <c r="S20" s="80">
        <v>0</v>
      </c>
      <c r="T20" s="78">
        <f>SUMPRODUCT(LTA!F20:AJ20,LTA!F$101:AJ$101,LTA!F$103:AJ$103)</f>
        <v>31.72</v>
      </c>
      <c r="U20" s="78">
        <f>SUMPRODUCT(LTA!F20:AJ20,LTA!F$102:AJ$102,LTA!F$103:AJ$103)</f>
        <v>78.95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-110</v>
      </c>
      <c r="AA20" s="117">
        <f>STOA!H20</f>
        <v>6.01</v>
      </c>
      <c r="AB20" s="117">
        <f>-STOA!N20</f>
        <v>-48.64</v>
      </c>
      <c r="AC20">
        <f t="shared" si="0"/>
        <v>9.667284137805094</v>
      </c>
      <c r="AD20">
        <f t="shared" si="1"/>
        <v>705.91520529103343</v>
      </c>
      <c r="AE20">
        <f>'IDT-1'!B20</f>
        <v>0</v>
      </c>
      <c r="AF20" s="26"/>
      <c r="AG20">
        <f t="shared" si="2"/>
        <v>705.91520529103343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16.373271889400918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613.59407225387417</v>
      </c>
      <c r="P21" s="77">
        <v>57.49</v>
      </c>
      <c r="Q21" s="77">
        <v>17.250000000000004</v>
      </c>
      <c r="R21" s="80">
        <v>0</v>
      </c>
      <c r="S21" s="80">
        <v>0</v>
      </c>
      <c r="T21" s="78">
        <f>SUMPRODUCT(LTA!F21:AJ21,LTA!F$101:AJ$101,LTA!F$103:AJ$103)</f>
        <v>29.94</v>
      </c>
      <c r="U21" s="78">
        <f>SUMPRODUCT(LTA!F21:AJ21,LTA!F$102:AJ$102,LTA!F$103:AJ$103)</f>
        <v>77.319999999999993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-76</v>
      </c>
      <c r="AA21" s="117">
        <f>STOA!H21</f>
        <v>6.01</v>
      </c>
      <c r="AB21" s="117">
        <f>-STOA!N21</f>
        <v>-48.64</v>
      </c>
      <c r="AC21">
        <f t="shared" si="0"/>
        <v>9.3993057725007638</v>
      </c>
      <c r="AD21">
        <f t="shared" si="1"/>
        <v>727.96192800551353</v>
      </c>
      <c r="AE21">
        <f>'IDT-1'!B21</f>
        <v>0</v>
      </c>
      <c r="AF21" s="26"/>
      <c r="AG21">
        <f t="shared" si="2"/>
        <v>727.96192800551353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16.373271889400918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613.59281426705172</v>
      </c>
      <c r="P22" s="77">
        <v>57.49</v>
      </c>
      <c r="Q22" s="77">
        <v>17.250000000000004</v>
      </c>
      <c r="R22" s="80">
        <v>0</v>
      </c>
      <c r="S22" s="80">
        <v>0</v>
      </c>
      <c r="T22" s="78">
        <f>SUMPRODUCT(LTA!F22:AJ22,LTA!F$101:AJ$101,LTA!F$103:AJ$103)</f>
        <v>30.009999999999998</v>
      </c>
      <c r="U22" s="78">
        <f>SUMPRODUCT(LTA!F22:AJ22,LTA!F$102:AJ$102,LTA!F$103:AJ$103)</f>
        <v>75.209999999999994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-40</v>
      </c>
      <c r="AA22" s="117">
        <f>STOA!H22</f>
        <v>6.01</v>
      </c>
      <c r="AB22" s="117">
        <f>-STOA!N22</f>
        <v>-48.64</v>
      </c>
      <c r="AC22">
        <f t="shared" si="0"/>
        <v>9.0617301114176936</v>
      </c>
      <c r="AD22">
        <f t="shared" si="1"/>
        <v>762.25824567977418</v>
      </c>
      <c r="AE22">
        <f>'IDT-1'!B22</f>
        <v>0</v>
      </c>
      <c r="AF22" s="26"/>
      <c r="AG22">
        <f t="shared" si="2"/>
        <v>762.25824567977418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16.373271889400918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620.17141452813394</v>
      </c>
      <c r="P23" s="77">
        <v>106.46484056987789</v>
      </c>
      <c r="Q23" s="77">
        <v>37.96</v>
      </c>
      <c r="R23" s="80">
        <v>0</v>
      </c>
      <c r="S23" s="80">
        <v>0</v>
      </c>
      <c r="T23" s="78">
        <f>SUMPRODUCT(LTA!F23:AJ23,LTA!F$101:AJ$101,LTA!F$103:AJ$103)</f>
        <v>30.209999999999997</v>
      </c>
      <c r="U23" s="78">
        <f>SUMPRODUCT(LTA!F23:AJ23,LTA!F$102:AJ$102,LTA!F$103:AJ$103)</f>
        <v>73.13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6.01</v>
      </c>
      <c r="AB23" s="117">
        <f>-STOA!N23</f>
        <v>-48.64</v>
      </c>
      <c r="AC23">
        <f t="shared" si="0"/>
        <v>9.8317200485186831</v>
      </c>
      <c r="AD23">
        <f t="shared" si="1"/>
        <v>822.87169657363324</v>
      </c>
      <c r="AE23">
        <f>'IDT-1'!B23</f>
        <v>0</v>
      </c>
      <c r="AF23" s="26"/>
      <c r="AG23">
        <f t="shared" si="2"/>
        <v>822.87169657363324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16.373271889400918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637.45818938310799</v>
      </c>
      <c r="P24" s="77">
        <v>106.46484056987789</v>
      </c>
      <c r="Q24" s="77">
        <v>37.96</v>
      </c>
      <c r="R24" s="80">
        <v>0</v>
      </c>
      <c r="S24" s="80">
        <v>0</v>
      </c>
      <c r="T24" s="78">
        <f>SUMPRODUCT(LTA!F24:AJ24,LTA!F$101:AJ$101,LTA!F$103:AJ$103)</f>
        <v>30.36</v>
      </c>
      <c r="U24" s="78">
        <f>SUMPRODUCT(LTA!F24:AJ24,LTA!F$102:AJ$102,LTA!F$103:AJ$103)</f>
        <v>71.02000000000001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9.4516642709551242</v>
      </c>
      <c r="AD24">
        <f t="shared" si="1"/>
        <v>896.57852720617086</v>
      </c>
      <c r="AE24">
        <f>'IDT-1'!B24</f>
        <v>0</v>
      </c>
      <c r="AF24" s="26"/>
      <c r="AG24">
        <f t="shared" si="2"/>
        <v>896.57852720617086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16.373271889400918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716.39944882546854</v>
      </c>
      <c r="P25" s="77">
        <v>106.46484056987789</v>
      </c>
      <c r="Q25" s="77">
        <v>37.96</v>
      </c>
      <c r="R25" s="80">
        <v>0</v>
      </c>
      <c r="S25" s="80">
        <v>0</v>
      </c>
      <c r="T25" s="78">
        <f>SUMPRODUCT(LTA!F25:AJ25,LTA!F$101:AJ$101,LTA!F$103:AJ$103)</f>
        <v>30.53</v>
      </c>
      <c r="U25" s="78">
        <f>SUMPRODUCT(LTA!F25:AJ25,LTA!F$102:AJ$102,LTA!F$103:AJ$103)</f>
        <v>69.319999999999993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10.088492716436923</v>
      </c>
      <c r="AD25">
        <f t="shared" si="1"/>
        <v>978.35295820304964</v>
      </c>
      <c r="AE25">
        <f>'IDT-1'!B25</f>
        <v>0</v>
      </c>
      <c r="AF25" s="26"/>
      <c r="AG25">
        <f t="shared" si="2"/>
        <v>978.35295820304964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16.373271889400918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756.9442276435816</v>
      </c>
      <c r="P26" s="77">
        <v>106.45548324140857</v>
      </c>
      <c r="Q26" s="77">
        <v>37.96</v>
      </c>
      <c r="R26" s="80">
        <v>0</v>
      </c>
      <c r="S26" s="80">
        <v>0</v>
      </c>
      <c r="T26" s="78">
        <f>SUMPRODUCT(LTA!F26:AJ26,LTA!F$101:AJ$101,LTA!F$103:AJ$103)</f>
        <v>30.98</v>
      </c>
      <c r="U26" s="78">
        <f>SUMPRODUCT(LTA!F26:AJ26,LTA!F$102:AJ$102,LTA!F$103:AJ$103)</f>
        <v>59.87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10.352572599879926</v>
      </c>
      <c r="AD26">
        <f t="shared" si="1"/>
        <v>1068.36429980925</v>
      </c>
      <c r="AE26">
        <f>'IDT-1'!B26</f>
        <v>0</v>
      </c>
      <c r="AF26" s="26"/>
      <c r="AG26">
        <f t="shared" si="2"/>
        <v>1068.36429980925</v>
      </c>
      <c r="AI26" s="75">
        <f>PXIL!H26</f>
        <v>0</v>
      </c>
      <c r="AJ26" s="75">
        <f>PXIL!N26</f>
        <v>0</v>
      </c>
      <c r="AK26" s="75">
        <f>RTM_IEX!H26</f>
        <v>28.74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9.933132076474271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920.11270203278707</v>
      </c>
      <c r="P27" s="77">
        <v>106.45548324140857</v>
      </c>
      <c r="Q27" s="77">
        <v>37.96</v>
      </c>
      <c r="R27" s="80">
        <v>0</v>
      </c>
      <c r="S27" s="80">
        <v>0</v>
      </c>
      <c r="T27" s="78">
        <f>SUMPRODUCT(LTA!F27:AJ27,LTA!F$101:AJ$101,LTA!F$103:AJ$103)</f>
        <v>30.689999999999998</v>
      </c>
      <c r="U27" s="78">
        <f>SUMPRODUCT(LTA!F27:AJ27,LTA!F$102:AJ$102,LTA!F$103:AJ$103)</f>
        <v>58.930000000000007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13.566327816628986</v>
      </c>
      <c r="AD27">
        <f t="shared" si="1"/>
        <v>984.33887916878007</v>
      </c>
      <c r="AE27">
        <f>'IDT-1'!B27</f>
        <v>127</v>
      </c>
      <c r="AF27" s="26"/>
      <c r="AG27">
        <f t="shared" si="2"/>
        <v>1111.3388791687801</v>
      </c>
      <c r="AI27" s="75">
        <f>PXIL!H27</f>
        <v>0</v>
      </c>
      <c r="AJ27" s="75">
        <f>PXIL!N27</f>
        <v>0</v>
      </c>
      <c r="AK27" s="75">
        <f>RTM_IEX!H27</f>
        <v>14.37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9.6824096751560589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1009.3346596570605</v>
      </c>
      <c r="P28" s="77">
        <v>106.45548324140857</v>
      </c>
      <c r="Q28" s="77">
        <v>37.96</v>
      </c>
      <c r="R28" s="80">
        <v>0.25</v>
      </c>
      <c r="S28" s="80">
        <v>0</v>
      </c>
      <c r="T28" s="78">
        <f>SUMPRODUCT(LTA!F28:AJ28,LTA!F$101:AJ$101,LTA!F$103:AJ$103)</f>
        <v>30.300000000000004</v>
      </c>
      <c r="U28" s="78">
        <f>SUMPRODUCT(LTA!F28:AJ28,LTA!F$102:AJ$102,LTA!F$103:AJ$103)</f>
        <v>58.199999999999996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14.383847109512702</v>
      </c>
      <c r="AD28">
        <f t="shared" si="1"/>
        <v>1038.2525950988513</v>
      </c>
      <c r="AE28">
        <f>'IDT-1'!B28</f>
        <v>193</v>
      </c>
      <c r="AF28" s="26"/>
      <c r="AG28">
        <f t="shared" si="2"/>
        <v>1231.2525950988513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15.725925925925926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1119.6249054106556</v>
      </c>
      <c r="P29" s="77">
        <v>106.45548324140857</v>
      </c>
      <c r="Q29" s="77">
        <v>37.96</v>
      </c>
      <c r="R29" s="80">
        <v>1.3500000000000003</v>
      </c>
      <c r="S29" s="80">
        <v>0</v>
      </c>
      <c r="T29" s="78">
        <f>SUMPRODUCT(LTA!F29:AJ29,LTA!F$101:AJ$101,LTA!F$103:AJ$103)</f>
        <v>29.080000000000002</v>
      </c>
      <c r="U29" s="78">
        <f>SUMPRODUCT(LTA!F29:AJ29,LTA!F$102:AJ$102,LTA!F$103:AJ$103)</f>
        <v>56.78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15.824256194597854</v>
      </c>
      <c r="AD29">
        <f t="shared" si="1"/>
        <v>1134.2020583833919</v>
      </c>
      <c r="AE29">
        <f>'IDT-1'!B29</f>
        <v>259</v>
      </c>
      <c r="AF29" s="26"/>
      <c r="AG29">
        <f t="shared" si="2"/>
        <v>1393.2020583833919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8.8860618129296505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1132.4094643935935</v>
      </c>
      <c r="P30" s="77">
        <v>106.45548324140857</v>
      </c>
      <c r="Q30" s="77">
        <v>37.96</v>
      </c>
      <c r="R30" s="80">
        <v>5.67</v>
      </c>
      <c r="S30" s="80">
        <v>0</v>
      </c>
      <c r="T30" s="78">
        <f>SUMPRODUCT(LTA!F30:AJ30,LTA!F$101:AJ$101,LTA!F$103:AJ$103)</f>
        <v>29.15</v>
      </c>
      <c r="U30" s="78">
        <f>SUMPRODUCT(LTA!F30:AJ30,LTA!F$102:AJ$102,LTA!F$103:AJ$103)</f>
        <v>56.86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6.09</v>
      </c>
      <c r="AB30" s="117">
        <f>-STOA!N30</f>
        <v>-270.66000000000003</v>
      </c>
      <c r="AC30">
        <f t="shared" si="0"/>
        <v>15.960296147064318</v>
      </c>
      <c r="AD30">
        <f t="shared" si="1"/>
        <v>1139.4807133008671</v>
      </c>
      <c r="AE30">
        <f>'IDT-1'!B30</f>
        <v>319</v>
      </c>
      <c r="AF30" s="26"/>
      <c r="AG30">
        <f t="shared" si="2"/>
        <v>1458.4807133008671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8.8860618129296505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139.61805529632983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1133.6053396275765</v>
      </c>
      <c r="P31" s="77">
        <v>51.93</v>
      </c>
      <c r="Q31" s="77">
        <v>37.96</v>
      </c>
      <c r="R31" s="80">
        <v>16.039999999999996</v>
      </c>
      <c r="S31" s="80">
        <v>0</v>
      </c>
      <c r="T31" s="78">
        <f>SUMPRODUCT(LTA!F31:AJ31,LTA!F$101:AJ$101,LTA!F$103:AJ$103)</f>
        <v>28.68</v>
      </c>
      <c r="U31" s="78">
        <f>SUMPRODUCT(LTA!F31:AJ31,LTA!F$102:AJ$102,LTA!F$103:AJ$103)</f>
        <v>49.59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83.7</v>
      </c>
      <c r="AB31" s="117">
        <f>-STOA!N31</f>
        <v>-270.66000000000003</v>
      </c>
      <c r="AC31">
        <f t="shared" si="0"/>
        <v>16.540212355684481</v>
      </c>
      <c r="AD31">
        <f t="shared" si="1"/>
        <v>1206.8092443811515</v>
      </c>
      <c r="AE31">
        <f>'IDT-1'!B31</f>
        <v>281.31200000000001</v>
      </c>
      <c r="AF31" s="26"/>
      <c r="AG31">
        <f t="shared" si="2"/>
        <v>1488.1212443811514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8.8860618129296505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139.61805529632983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1137.4560890961704</v>
      </c>
      <c r="P32" s="77">
        <v>51.93</v>
      </c>
      <c r="Q32" s="77">
        <v>37.96</v>
      </c>
      <c r="R32" s="80">
        <v>34.1</v>
      </c>
      <c r="S32" s="80">
        <v>0</v>
      </c>
      <c r="T32" s="78">
        <f>SUMPRODUCT(LTA!F32:AJ32,LTA!F$101:AJ$101,LTA!F$103:AJ$103)</f>
        <v>28.47</v>
      </c>
      <c r="U32" s="78">
        <f>SUMPRODUCT(LTA!F32:AJ32,LTA!F$102:AJ$102,LTA!F$103:AJ$103)</f>
        <v>50.44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152.01</v>
      </c>
      <c r="AB32" s="117">
        <f>-STOA!N32</f>
        <v>-270.66000000000003</v>
      </c>
      <c r="AC32">
        <f t="shared" si="0"/>
        <v>17.37529946109689</v>
      </c>
      <c r="AD32">
        <f t="shared" si="1"/>
        <v>1292.8349067443332</v>
      </c>
      <c r="AE32">
        <f>'IDT-1'!B32</f>
        <v>249.929</v>
      </c>
      <c r="AF32" s="26"/>
      <c r="AG32">
        <f t="shared" si="2"/>
        <v>1542.7639067443333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15.725925925925926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139.61805529632983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1125.5317681997544</v>
      </c>
      <c r="P33" s="77">
        <v>51.93</v>
      </c>
      <c r="Q33" s="77">
        <v>37.96</v>
      </c>
      <c r="R33" s="80">
        <v>38.500000000000007</v>
      </c>
      <c r="S33" s="80">
        <v>0</v>
      </c>
      <c r="T33" s="78">
        <f>SUMPRODUCT(LTA!F33:AJ33,LTA!F$101:AJ$101,LTA!F$103:AJ$103)</f>
        <v>30.810000000000002</v>
      </c>
      <c r="U33" s="78">
        <f>SUMPRODUCT(LTA!F33:AJ33,LTA!F$102:AJ$102,LTA!F$103:AJ$103)</f>
        <v>51.379999999999995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207.58</v>
      </c>
      <c r="AB33" s="117">
        <f>-STOA!N33</f>
        <v>-270.66000000000003</v>
      </c>
      <c r="AC33">
        <f t="shared" si="0"/>
        <v>17.505396757948397</v>
      </c>
      <c r="AD33">
        <f t="shared" si="1"/>
        <v>1393.8703526640618</v>
      </c>
      <c r="AE33">
        <f>'IDT-1'!B33</f>
        <v>229.215</v>
      </c>
      <c r="AF33" s="26"/>
      <c r="AG33">
        <f t="shared" si="2"/>
        <v>1623.0853526640617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15.725925925925926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139.61805529632983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1070.8156101068751</v>
      </c>
      <c r="P34" s="77">
        <v>51.93</v>
      </c>
      <c r="Q34" s="77">
        <v>37.96</v>
      </c>
      <c r="R34" s="80">
        <v>38.500000000000007</v>
      </c>
      <c r="S34" s="80">
        <v>0</v>
      </c>
      <c r="T34" s="78">
        <f>SUMPRODUCT(LTA!F34:AJ34,LTA!F$101:AJ$101,LTA!F$103:AJ$103)</f>
        <v>41.82</v>
      </c>
      <c r="U34" s="78">
        <f>SUMPRODUCT(LTA!F34:AJ34,LTA!F$102:AJ$102,LTA!F$103:AJ$103)</f>
        <v>52.62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364.71</v>
      </c>
      <c r="AB34" s="117">
        <f>-STOA!N34</f>
        <v>-270.66000000000003</v>
      </c>
      <c r="AC34">
        <f t="shared" si="0"/>
        <v>18.567707331864231</v>
      </c>
      <c r="AD34">
        <f t="shared" si="1"/>
        <v>1501.4718839972663</v>
      </c>
      <c r="AE34">
        <f>'IDT-1'!B34</f>
        <v>149.59800000000001</v>
      </c>
      <c r="AF34" s="26"/>
      <c r="AG34">
        <f t="shared" si="2"/>
        <v>1651.0698839972663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15.725925925925926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139.61805529632983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1047.365773161675</v>
      </c>
      <c r="P35" s="77">
        <v>51.93</v>
      </c>
      <c r="Q35" s="77">
        <v>37.96</v>
      </c>
      <c r="R35" s="80">
        <v>43.5</v>
      </c>
      <c r="S35" s="80">
        <v>0</v>
      </c>
      <c r="T35" s="78">
        <f>SUMPRODUCT(LTA!F35:AJ35,LTA!F$101:AJ$101,LTA!F$103:AJ$103)</f>
        <v>69.330000000000013</v>
      </c>
      <c r="U35" s="78">
        <f>SUMPRODUCT(LTA!F35:AJ35,LTA!F$102:AJ$102,LTA!F$103:AJ$103)</f>
        <v>52.540000000000006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463.92</v>
      </c>
      <c r="AB35" s="117">
        <f>-STOA!N35</f>
        <v>-270.66000000000003</v>
      </c>
      <c r="AC35">
        <f t="shared" si="0"/>
        <v>19.422121364002322</v>
      </c>
      <c r="AD35">
        <f t="shared" si="1"/>
        <v>1619.8076330199283</v>
      </c>
      <c r="AE35">
        <f>'IDT-1'!B35</f>
        <v>88.01</v>
      </c>
      <c r="AF35" s="26"/>
      <c r="AG35">
        <f t="shared" si="2"/>
        <v>1707.8176330199283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15.725925925925926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139.61805529632983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1022.0504524642749</v>
      </c>
      <c r="P36" s="77">
        <v>51.93</v>
      </c>
      <c r="Q36" s="77">
        <v>37.96</v>
      </c>
      <c r="R36" s="80">
        <v>43.5</v>
      </c>
      <c r="S36" s="80">
        <v>0</v>
      </c>
      <c r="T36" s="78">
        <f>SUMPRODUCT(LTA!F36:AJ36,LTA!F$101:AJ$101,LTA!F$103:AJ$103)</f>
        <v>103.08000000000001</v>
      </c>
      <c r="U36" s="78">
        <f>SUMPRODUCT(LTA!F36:AJ36,LTA!F$102:AJ$102,LTA!F$103:AJ$103)</f>
        <v>51.86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507.66</v>
      </c>
      <c r="AB36" s="117">
        <f>-STOA!N36</f>
        <v>-270.66000000000003</v>
      </c>
      <c r="AC36">
        <f t="shared" si="0"/>
        <v>19.827785011598856</v>
      </c>
      <c r="AD36">
        <f t="shared" si="1"/>
        <v>1689.6066486749316</v>
      </c>
      <c r="AE36">
        <f>'IDT-1'!B36</f>
        <v>70.912999999999997</v>
      </c>
      <c r="AF36" s="26"/>
      <c r="AG36">
        <f t="shared" si="2"/>
        <v>1760.5196486749317</v>
      </c>
      <c r="AI36" s="75">
        <f>PXIL!H36</f>
        <v>0</v>
      </c>
      <c r="AJ36" s="75">
        <f>PXIL!N36</f>
        <v>0</v>
      </c>
      <c r="AK36" s="75">
        <f>RTM_IEX!H36</f>
        <v>6.71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15.725925925925926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139.61805529632983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991.49941454381394</v>
      </c>
      <c r="P37" s="77">
        <v>51.93</v>
      </c>
      <c r="Q37" s="77">
        <v>37.96</v>
      </c>
      <c r="R37" s="80">
        <v>43.5</v>
      </c>
      <c r="S37" s="80">
        <v>0</v>
      </c>
      <c r="T37" s="78">
        <f>SUMPRODUCT(LTA!F37:AJ37,LTA!F$101:AJ$101,LTA!F$103:AJ$103)</f>
        <v>133.06</v>
      </c>
      <c r="U37" s="78">
        <f>SUMPRODUCT(LTA!F37:AJ37,LTA!F$102:AJ$102,LTA!F$103:AJ$103)</f>
        <v>51.03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526.49</v>
      </c>
      <c r="AB37" s="117">
        <f>-STOA!N37</f>
        <v>-270.66000000000003</v>
      </c>
      <c r="AC37">
        <f t="shared" si="0"/>
        <v>20.010893153120755</v>
      </c>
      <c r="AD37">
        <f t="shared" si="1"/>
        <v>1690.1425026129489</v>
      </c>
      <c r="AE37">
        <f>'IDT-1'!B37</f>
        <v>68.97</v>
      </c>
      <c r="AF37" s="26"/>
      <c r="AG37">
        <f t="shared" si="2"/>
        <v>1759.1125026129489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15.725925925925926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139.61805529632983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981.71342313246817</v>
      </c>
      <c r="P38" s="77">
        <v>51.93</v>
      </c>
      <c r="Q38" s="77">
        <v>37.96</v>
      </c>
      <c r="R38" s="80">
        <v>43.5</v>
      </c>
      <c r="S38" s="80">
        <v>0</v>
      </c>
      <c r="T38" s="78">
        <f>SUMPRODUCT(LTA!F38:AJ38,LTA!F$101:AJ$101,LTA!F$103:AJ$103)</f>
        <v>164.64</v>
      </c>
      <c r="U38" s="78">
        <f>SUMPRODUCT(LTA!F38:AJ38,LTA!F$102:AJ$102,LTA!F$103:AJ$103)</f>
        <v>50.18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527.38</v>
      </c>
      <c r="AB38" s="117">
        <f>-STOA!N38</f>
        <v>-270.66000000000003</v>
      </c>
      <c r="AC38">
        <f t="shared" si="0"/>
        <v>20.114251153478961</v>
      </c>
      <c r="AD38">
        <f t="shared" si="1"/>
        <v>1721.873153201245</v>
      </c>
      <c r="AE38">
        <f>'IDT-1'!B38</f>
        <v>64.022999999999996</v>
      </c>
      <c r="AF38" s="26"/>
      <c r="AG38">
        <f t="shared" si="2"/>
        <v>1785.8961532012449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15.603703703703703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139.61805529632983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962.20944034869979</v>
      </c>
      <c r="P39" s="77">
        <v>51.93</v>
      </c>
      <c r="Q39" s="77">
        <v>37.96</v>
      </c>
      <c r="R39" s="80">
        <v>43.5</v>
      </c>
      <c r="S39" s="80">
        <v>0</v>
      </c>
      <c r="T39" s="78">
        <f>SUMPRODUCT(LTA!F39:AJ39,LTA!F$101:AJ$101,LTA!F$103:AJ$103)</f>
        <v>188.52</v>
      </c>
      <c r="U39" s="78">
        <f>SUMPRODUCT(LTA!F39:AJ39,LTA!F$102:AJ$102,LTA!F$103:AJ$103)</f>
        <v>45.92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546.54</v>
      </c>
      <c r="AB39" s="117">
        <f>-STOA!N39</f>
        <v>-270.66000000000003</v>
      </c>
      <c r="AC39">
        <f t="shared" si="0"/>
        <v>20.327195187037219</v>
      </c>
      <c r="AD39">
        <f t="shared" si="1"/>
        <v>1735.8140041616962</v>
      </c>
      <c r="AE39">
        <f>'IDT-1'!B39</f>
        <v>43.113</v>
      </c>
      <c r="AF39" s="26"/>
      <c r="AG39">
        <f t="shared" si="2"/>
        <v>1778.9270041616962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15.603703703703703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139.61805529632983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952.2722476765997</v>
      </c>
      <c r="P40" s="77">
        <v>51.93</v>
      </c>
      <c r="Q40" s="77">
        <v>37.96</v>
      </c>
      <c r="R40" s="80">
        <v>43.5</v>
      </c>
      <c r="S40" s="80">
        <v>0</v>
      </c>
      <c r="T40" s="78">
        <f>SUMPRODUCT(LTA!F40:AJ40,LTA!F$101:AJ$101,LTA!F$103:AJ$103)</f>
        <v>208.94</v>
      </c>
      <c r="U40" s="78">
        <f>SUMPRODUCT(LTA!F40:AJ40,LTA!F$102:AJ$102,LTA!F$103:AJ$103)</f>
        <v>37.24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413.73</v>
      </c>
      <c r="AB40" s="117">
        <f>-STOA!N40</f>
        <v>-270.66000000000003</v>
      </c>
      <c r="AC40">
        <f t="shared" si="0"/>
        <v>20.462085253911759</v>
      </c>
      <c r="AD40">
        <f t="shared" si="1"/>
        <v>1761.0519214227218</v>
      </c>
      <c r="AE40">
        <f>'IDT-1'!B40</f>
        <v>27.55</v>
      </c>
      <c r="AF40" s="26"/>
      <c r="AG40">
        <f t="shared" si="2"/>
        <v>1788.6019214227217</v>
      </c>
      <c r="AI40" s="75">
        <f>PXIL!H40</f>
        <v>0</v>
      </c>
      <c r="AJ40" s="75">
        <f>PXIL!N40</f>
        <v>0</v>
      </c>
      <c r="AK40" s="75">
        <f>RTM_IEX!H40</f>
        <v>151.38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15.603703703703703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139.61805529632983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953.92549789188422</v>
      </c>
      <c r="P41" s="77">
        <v>51.93</v>
      </c>
      <c r="Q41" s="77">
        <v>37.96</v>
      </c>
      <c r="R41" s="80">
        <v>43.5</v>
      </c>
      <c r="S41" s="80">
        <v>0</v>
      </c>
      <c r="T41" s="78">
        <f>SUMPRODUCT(LTA!F41:AJ41,LTA!F$101:AJ$101,LTA!F$103:AJ$103)</f>
        <v>233.54</v>
      </c>
      <c r="U41" s="78">
        <f>SUMPRODUCT(LTA!F41:AJ41,LTA!F$102:AJ$102,LTA!F$103:AJ$103)</f>
        <v>35.17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287.56</v>
      </c>
      <c r="Z41" s="75">
        <f>IEX!N41</f>
        <v>0</v>
      </c>
      <c r="AA41" s="117">
        <f>STOA!H41</f>
        <v>237.99</v>
      </c>
      <c r="AB41" s="117">
        <f>-STOA!N41</f>
        <v>-270.66000000000003</v>
      </c>
      <c r="AC41">
        <f t="shared" si="0"/>
        <v>21.208353855806266</v>
      </c>
      <c r="AD41">
        <f t="shared" si="1"/>
        <v>1845.1089030361115</v>
      </c>
      <c r="AE41">
        <f>'IDT-1'!B41</f>
        <v>10.749000000000001</v>
      </c>
      <c r="AF41" s="26"/>
      <c r="AG41">
        <f t="shared" si="2"/>
        <v>1855.8579030361116</v>
      </c>
      <c r="AI41" s="75">
        <f>PXIL!H41</f>
        <v>0</v>
      </c>
      <c r="AJ41" s="75">
        <f>PXIL!N41</f>
        <v>0</v>
      </c>
      <c r="AK41" s="75">
        <f>RTM_IEX!H41</f>
        <v>100.18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15.603703703703703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139.61805529632983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954.58301846988422</v>
      </c>
      <c r="P42" s="77">
        <v>51.93</v>
      </c>
      <c r="Q42" s="77">
        <v>37.96</v>
      </c>
      <c r="R42" s="80">
        <v>43.5</v>
      </c>
      <c r="S42" s="80">
        <v>0</v>
      </c>
      <c r="T42" s="78">
        <f>SUMPRODUCT(LTA!F42:AJ42,LTA!F$101:AJ$101,LTA!F$103:AJ$103)</f>
        <v>257.83</v>
      </c>
      <c r="U42" s="78">
        <f>SUMPRODUCT(LTA!F42:AJ42,LTA!F$102:AJ$102,LTA!F$103:AJ$103)</f>
        <v>35.129999999999995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308.51</v>
      </c>
      <c r="Z42" s="75">
        <f>IEX!N42</f>
        <v>0</v>
      </c>
      <c r="AA42" s="117">
        <f>STOA!H42</f>
        <v>245.69</v>
      </c>
      <c r="AB42" s="117">
        <f>-STOA!N42</f>
        <v>-270.66000000000003</v>
      </c>
      <c r="AC42">
        <f t="shared" si="0"/>
        <v>21.337692036892662</v>
      </c>
      <c r="AD42">
        <f t="shared" si="1"/>
        <v>1859.677085433025</v>
      </c>
      <c r="AE42">
        <f>'IDT-1'!B42</f>
        <v>5.1539999999999999</v>
      </c>
      <c r="AF42" s="26"/>
      <c r="AG42">
        <f t="shared" si="2"/>
        <v>1864.831085433025</v>
      </c>
      <c r="AI42" s="75">
        <f>PXIL!H42</f>
        <v>0</v>
      </c>
      <c r="AJ42" s="75">
        <f>PXIL!N42</f>
        <v>0</v>
      </c>
      <c r="AK42" s="75">
        <f>RTM_IEX!H42</f>
        <v>61.32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15.603703703703703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127.24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955.17446914265292</v>
      </c>
      <c r="P43" s="77">
        <v>51.93</v>
      </c>
      <c r="Q43" s="77">
        <v>37.96</v>
      </c>
      <c r="R43" s="80">
        <v>43.5</v>
      </c>
      <c r="S43" s="80">
        <v>0</v>
      </c>
      <c r="T43" s="78">
        <f>SUMPRODUCT(LTA!F43:AJ43,LTA!F$101:AJ$101,LTA!F$103:AJ$103)</f>
        <v>310.88</v>
      </c>
      <c r="U43" s="78">
        <f>SUMPRODUCT(LTA!F43:AJ43,LTA!F$102:AJ$102,LTA!F$103:AJ$103)</f>
        <v>34.81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274.02</v>
      </c>
      <c r="Z43" s="75">
        <f>IEX!N43</f>
        <v>0</v>
      </c>
      <c r="AA43" s="117">
        <f>STOA!H43</f>
        <v>250.59</v>
      </c>
      <c r="AB43" s="117">
        <f>-STOA!N43</f>
        <v>-270.66000000000003</v>
      </c>
      <c r="AC43">
        <f t="shared" si="0"/>
        <v>21.682153916205326</v>
      </c>
      <c r="AD43">
        <f t="shared" si="1"/>
        <v>1898.4760189301512</v>
      </c>
      <c r="AE43">
        <f>'IDT-1'!B43</f>
        <v>0</v>
      </c>
      <c r="AF43" s="26"/>
      <c r="AG43">
        <f t="shared" si="2"/>
        <v>1898.4760189301512</v>
      </c>
      <c r="AI43" s="75">
        <f>PXIL!H43</f>
        <v>0</v>
      </c>
      <c r="AJ43" s="75">
        <f>PXIL!N43</f>
        <v>0</v>
      </c>
      <c r="AK43" s="75">
        <f>RTM_IEX!H43</f>
        <v>89.11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15.603703703703703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127.7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933.62726713480868</v>
      </c>
      <c r="P44" s="77">
        <v>51.93</v>
      </c>
      <c r="Q44" s="77">
        <v>37.96</v>
      </c>
      <c r="R44" s="80">
        <v>43.5</v>
      </c>
      <c r="S44" s="80">
        <v>0</v>
      </c>
      <c r="T44" s="78">
        <f>SUMPRODUCT(LTA!F44:AJ44,LTA!F$101:AJ$101,LTA!F$103:AJ$103)</f>
        <v>328.51</v>
      </c>
      <c r="U44" s="78">
        <f>SUMPRODUCT(LTA!F44:AJ44,LTA!F$102:AJ$102,LTA!F$103:AJ$103)</f>
        <v>34.299999999999997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245.27</v>
      </c>
      <c r="Z44" s="75">
        <f>IEX!N44</f>
        <v>0</v>
      </c>
      <c r="AA44" s="117">
        <f>STOA!H44</f>
        <v>254.79</v>
      </c>
      <c r="AB44" s="117">
        <f>-STOA!N44</f>
        <v>-270.66000000000003</v>
      </c>
      <c r="AC44">
        <f t="shared" si="0"/>
        <v>21.616706538536295</v>
      </c>
      <c r="AD44">
        <f t="shared" si="1"/>
        <v>1891.104264299976</v>
      </c>
      <c r="AE44">
        <f>'IDT-1'!B44</f>
        <v>0</v>
      </c>
      <c r="AF44" s="26"/>
      <c r="AG44">
        <f t="shared" si="2"/>
        <v>1891.104264299976</v>
      </c>
      <c r="AI44" s="75">
        <f>PXIL!H44</f>
        <v>0</v>
      </c>
      <c r="AJ44" s="75">
        <f>PXIL!N44</f>
        <v>0</v>
      </c>
      <c r="AK44" s="75">
        <f>RTM_IEX!H44</f>
        <v>110.19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15.603703703703703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128.16999999999999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922.9062060936086</v>
      </c>
      <c r="P45" s="77">
        <v>51.93</v>
      </c>
      <c r="Q45" s="77">
        <v>37.96</v>
      </c>
      <c r="R45" s="80">
        <v>43.5</v>
      </c>
      <c r="S45" s="80">
        <v>0</v>
      </c>
      <c r="T45" s="78">
        <f>SUMPRODUCT(LTA!F45:AJ45,LTA!F$101:AJ$101,LTA!F$103:AJ$103)</f>
        <v>343.32</v>
      </c>
      <c r="U45" s="78">
        <f>SUMPRODUCT(LTA!F45:AJ45,LTA!F$102:AJ$102,LTA!F$103:AJ$103)</f>
        <v>34.630000000000003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219.4</v>
      </c>
      <c r="Z45" s="75">
        <f>IEX!N45</f>
        <v>0</v>
      </c>
      <c r="AA45" s="117">
        <f>STOA!H45</f>
        <v>268.08999999999997</v>
      </c>
      <c r="AB45" s="117">
        <f>-STOA!N45</f>
        <v>-270.66000000000003</v>
      </c>
      <c r="AC45">
        <f t="shared" si="0"/>
        <v>21.734529201373736</v>
      </c>
      <c r="AD45">
        <f t="shared" si="1"/>
        <v>1904.3753805959386</v>
      </c>
      <c r="AE45">
        <f>'IDT-1'!B45</f>
        <v>0</v>
      </c>
      <c r="AF45" s="26"/>
      <c r="AG45">
        <f t="shared" si="2"/>
        <v>1904.3753805959386</v>
      </c>
      <c r="AI45" s="75">
        <f>PXIL!H45</f>
        <v>0</v>
      </c>
      <c r="AJ45" s="75">
        <f>PXIL!N45</f>
        <v>0</v>
      </c>
      <c r="AK45" s="75">
        <f>RTM_IEX!H45</f>
        <v>131.26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15.603703703703703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139.61805529632983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912.41339817080859</v>
      </c>
      <c r="P46" s="77">
        <v>51.93</v>
      </c>
      <c r="Q46" s="77">
        <v>37.96</v>
      </c>
      <c r="R46" s="80">
        <v>43.5</v>
      </c>
      <c r="S46" s="80">
        <v>0</v>
      </c>
      <c r="T46" s="78">
        <f>SUMPRODUCT(LTA!F46:AJ46,LTA!F$101:AJ$101,LTA!F$103:AJ$103)</f>
        <v>356.5</v>
      </c>
      <c r="U46" s="78">
        <f>SUMPRODUCT(LTA!F46:AJ46,LTA!F$102:AJ$102,LTA!F$103:AJ$103)</f>
        <v>34.379999999999995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205.03</v>
      </c>
      <c r="Z46" s="75">
        <f>IEX!N46</f>
        <v>0</v>
      </c>
      <c r="AA46" s="117">
        <f>STOA!H46</f>
        <v>277.19</v>
      </c>
      <c r="AB46" s="117">
        <f>-STOA!N46</f>
        <v>-270.66000000000003</v>
      </c>
      <c r="AC46">
        <f t="shared" si="0"/>
        <v>21.591135378260798</v>
      </c>
      <c r="AD46">
        <f t="shared" si="1"/>
        <v>1888.2240217925812</v>
      </c>
      <c r="AE46">
        <f>'IDT-1'!B46</f>
        <v>0</v>
      </c>
      <c r="AF46" s="26"/>
      <c r="AG46">
        <f t="shared" si="2"/>
        <v>1888.2240217925812</v>
      </c>
      <c r="AI46" s="75">
        <f>PXIL!H46</f>
        <v>0</v>
      </c>
      <c r="AJ46" s="75">
        <f>PXIL!N46</f>
        <v>0</v>
      </c>
      <c r="AK46" s="75">
        <f>RTM_IEX!H46</f>
        <v>106.35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15.603703703703703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139.61805529632983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909.08156777259194</v>
      </c>
      <c r="P47" s="77">
        <v>51.93</v>
      </c>
      <c r="Q47" s="77">
        <v>37.96</v>
      </c>
      <c r="R47" s="80">
        <v>43.5</v>
      </c>
      <c r="S47" s="80">
        <v>0</v>
      </c>
      <c r="T47" s="78">
        <f>SUMPRODUCT(LTA!F47:AJ47,LTA!F$101:AJ$101,LTA!F$103:AJ$103)</f>
        <v>368.56</v>
      </c>
      <c r="U47" s="78">
        <f>SUMPRODUCT(LTA!F47:AJ47,LTA!F$102:AJ$102,LTA!F$103:AJ$103)</f>
        <v>36.36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157.13</v>
      </c>
      <c r="Z47" s="75">
        <f>IEX!N47</f>
        <v>0</v>
      </c>
      <c r="AA47" s="117">
        <f>STOA!H47</f>
        <v>305.19</v>
      </c>
      <c r="AB47" s="117">
        <f>-STOA!N47</f>
        <v>-270.66000000000003</v>
      </c>
      <c r="AC47">
        <f t="shared" si="0"/>
        <v>22.108911270756494</v>
      </c>
      <c r="AD47">
        <f t="shared" si="1"/>
        <v>1946.544415501869</v>
      </c>
      <c r="AE47">
        <f>'IDT-1'!B47</f>
        <v>3.1739999999999999</v>
      </c>
      <c r="AF47" s="26"/>
      <c r="AG47">
        <f t="shared" si="2"/>
        <v>1949.718415501869</v>
      </c>
      <c r="AI47" s="75">
        <f>PXIL!H47</f>
        <v>0</v>
      </c>
      <c r="AJ47" s="75">
        <f>PXIL!N47</f>
        <v>0</v>
      </c>
      <c r="AK47" s="75">
        <f>RTM_IEX!H47</f>
        <v>174.38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15.603703703703703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139.61799237903514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913.27038814299203</v>
      </c>
      <c r="P48" s="77">
        <v>51.93</v>
      </c>
      <c r="Q48" s="77">
        <v>37.96</v>
      </c>
      <c r="R48" s="80">
        <v>43.5</v>
      </c>
      <c r="S48" s="80">
        <v>0</v>
      </c>
      <c r="T48" s="78">
        <f>SUMPRODUCT(LTA!F48:AJ48,LTA!F$101:AJ$101,LTA!F$103:AJ$103)</f>
        <v>370.03999999999996</v>
      </c>
      <c r="U48" s="78">
        <f>SUMPRODUCT(LTA!F48:AJ48,LTA!F$102:AJ$102,LTA!F$103:AJ$103)</f>
        <v>37.04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91.98</v>
      </c>
      <c r="Z48" s="75">
        <f>IEX!N48</f>
        <v>0</v>
      </c>
      <c r="AA48" s="117">
        <f>STOA!H48</f>
        <v>331.09000000000003</v>
      </c>
      <c r="AB48" s="117">
        <f>-STOA!N48</f>
        <v>-270.66000000000003</v>
      </c>
      <c r="AC48">
        <f t="shared" si="0"/>
        <v>21.84472433634382</v>
      </c>
      <c r="AD48">
        <f t="shared" si="1"/>
        <v>1916.7873598893871</v>
      </c>
      <c r="AE48">
        <f>'IDT-1'!B48</f>
        <v>27.446999999999999</v>
      </c>
      <c r="AF48" s="26"/>
      <c r="AG48">
        <f t="shared" si="2"/>
        <v>1944.234359889387</v>
      </c>
      <c r="AI48" s="75">
        <f>PXIL!H48</f>
        <v>0</v>
      </c>
      <c r="AJ48" s="75">
        <f>PXIL!N48</f>
        <v>0</v>
      </c>
      <c r="AK48" s="75">
        <f>RTM_IEX!H48</f>
        <v>177.26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15.603703703703703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139.47999999999999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913.27038814299203</v>
      </c>
      <c r="P49" s="77">
        <v>51.93</v>
      </c>
      <c r="Q49" s="77">
        <v>37.96</v>
      </c>
      <c r="R49" s="80">
        <v>43.5</v>
      </c>
      <c r="S49" s="80">
        <v>0</v>
      </c>
      <c r="T49" s="78">
        <f>SUMPRODUCT(LTA!F49:AJ49,LTA!F$101:AJ$101,LTA!F$103:AJ$103)</f>
        <v>370.85</v>
      </c>
      <c r="U49" s="78">
        <f>SUMPRODUCT(LTA!F49:AJ49,LTA!F$102:AJ$102,LTA!F$103:AJ$103)</f>
        <v>37.72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45.99</v>
      </c>
      <c r="Z49" s="75">
        <f>IEX!N49</f>
        <v>0</v>
      </c>
      <c r="AA49" s="117">
        <f>STOA!H49</f>
        <v>334.59000000000003</v>
      </c>
      <c r="AB49" s="117">
        <f>-STOA!N49</f>
        <v>-270.66000000000003</v>
      </c>
      <c r="AC49">
        <f t="shared" si="0"/>
        <v>21.373062003408315</v>
      </c>
      <c r="AD49">
        <f t="shared" si="1"/>
        <v>1863.6610298432877</v>
      </c>
      <c r="AE49">
        <f>'IDT-1'!B49</f>
        <v>46.747</v>
      </c>
      <c r="AF49" s="26"/>
      <c r="AG49">
        <f t="shared" si="2"/>
        <v>1910.4080298432877</v>
      </c>
      <c r="AI49" s="75">
        <f>PXIL!H49</f>
        <v>0</v>
      </c>
      <c r="AJ49" s="75">
        <f>PXIL!N49</f>
        <v>0</v>
      </c>
      <c r="AK49" s="75">
        <f>RTM_IEX!H49</f>
        <v>164.8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15.603703703703703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139.61806874610969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910.32689258139192</v>
      </c>
      <c r="P50" s="77">
        <v>51.93</v>
      </c>
      <c r="Q50" s="77">
        <v>37.96</v>
      </c>
      <c r="R50" s="80">
        <v>43.5</v>
      </c>
      <c r="S50" s="80">
        <v>0</v>
      </c>
      <c r="T50" s="78">
        <f>SUMPRODUCT(LTA!F50:AJ50,LTA!F$101:AJ$101,LTA!F$103:AJ$103)</f>
        <v>371.61</v>
      </c>
      <c r="U50" s="78">
        <f>SUMPRODUCT(LTA!F50:AJ50,LTA!F$102:AJ$102,LTA!F$103:AJ$103)</f>
        <v>39.22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247.19</v>
      </c>
      <c r="Z50" s="75">
        <f>IEX!N50</f>
        <v>0</v>
      </c>
      <c r="AA50" s="117">
        <f>STOA!H50</f>
        <v>141.79000000000002</v>
      </c>
      <c r="AB50" s="117">
        <f>-STOA!N50</f>
        <v>-270.66000000000003</v>
      </c>
      <c r="AC50">
        <f t="shared" si="0"/>
        <v>21.560190247431997</v>
      </c>
      <c r="AD50">
        <f t="shared" si="1"/>
        <v>1884.7384747837734</v>
      </c>
      <c r="AE50">
        <f>'IDT-1'!B50</f>
        <v>0</v>
      </c>
      <c r="AF50" s="26"/>
      <c r="AG50">
        <f t="shared" si="2"/>
        <v>1884.7384747837734</v>
      </c>
      <c r="AI50" s="75">
        <f>PXIL!H50</f>
        <v>0</v>
      </c>
      <c r="AJ50" s="75">
        <f>PXIL!N50</f>
        <v>0</v>
      </c>
      <c r="AK50" s="75">
        <f>RTM_IEX!H50</f>
        <v>178.21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15.603703703703703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125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910.34677345770785</v>
      </c>
      <c r="P51" s="77">
        <v>51.93</v>
      </c>
      <c r="Q51" s="77">
        <v>37.96</v>
      </c>
      <c r="R51" s="80">
        <v>43.5</v>
      </c>
      <c r="S51" s="80">
        <v>0</v>
      </c>
      <c r="T51" s="78">
        <f>SUMPRODUCT(LTA!F51:AJ51,LTA!F$101:AJ$101,LTA!F$103:AJ$103)</f>
        <v>373.58000000000004</v>
      </c>
      <c r="U51" s="78">
        <f>SUMPRODUCT(LTA!F51:AJ51,LTA!F$102:AJ$102,LTA!F$103:AJ$103)</f>
        <v>28.5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213.66</v>
      </c>
      <c r="Z51" s="75">
        <f>IEX!N51</f>
        <v>0</v>
      </c>
      <c r="AA51" s="117">
        <f>STOA!H51</f>
        <v>162.80000000000001</v>
      </c>
      <c r="AB51" s="117">
        <f>-STOA!N51</f>
        <v>-270.66000000000003</v>
      </c>
      <c r="AC51">
        <f t="shared" si="0"/>
        <v>21.859934194177811</v>
      </c>
      <c r="AD51">
        <f t="shared" si="1"/>
        <v>1918.500542967234</v>
      </c>
      <c r="AE51">
        <f>'IDT-1'!B51</f>
        <v>0</v>
      </c>
      <c r="AF51" s="26"/>
      <c r="AG51">
        <f t="shared" si="2"/>
        <v>1918.500542967234</v>
      </c>
      <c r="AI51" s="75">
        <f>PXIL!H51</f>
        <v>0</v>
      </c>
      <c r="AJ51" s="75">
        <f>PXIL!N51</f>
        <v>0</v>
      </c>
      <c r="AK51" s="75">
        <f>RTM_IEX!H51</f>
        <v>248.14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15.603703703703703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125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910.34677345770785</v>
      </c>
      <c r="P52" s="77">
        <v>51.93</v>
      </c>
      <c r="Q52" s="77">
        <v>37.96</v>
      </c>
      <c r="R52" s="80">
        <v>43.5</v>
      </c>
      <c r="S52" s="80">
        <v>0</v>
      </c>
      <c r="T52" s="78">
        <f>SUMPRODUCT(LTA!F52:AJ52,LTA!F$101:AJ$101,LTA!F$103:AJ$103)</f>
        <v>375.07000000000005</v>
      </c>
      <c r="U52" s="78">
        <f>SUMPRODUCT(LTA!F52:AJ52,LTA!F$102:AJ$102,LTA!F$103:AJ$103)</f>
        <v>28.68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178.21</v>
      </c>
      <c r="Z52" s="75">
        <f>IEX!N52</f>
        <v>0</v>
      </c>
      <c r="AA52" s="117">
        <f>STOA!H52</f>
        <v>162.80000000000001</v>
      </c>
      <c r="AB52" s="117">
        <f>-STOA!N52</f>
        <v>-270.66000000000003</v>
      </c>
      <c r="AC52">
        <f t="shared" si="0"/>
        <v>21.478454194177811</v>
      </c>
      <c r="AD52">
        <f t="shared" si="1"/>
        <v>1875.5320229672336</v>
      </c>
      <c r="AE52">
        <f>'IDT-1'!B52</f>
        <v>1</v>
      </c>
      <c r="AF52" s="26"/>
      <c r="AG52">
        <f t="shared" si="2"/>
        <v>1876.5320229672336</v>
      </c>
      <c r="AI52" s="75">
        <f>PXIL!H52</f>
        <v>0</v>
      </c>
      <c r="AJ52" s="75">
        <f>PXIL!N52</f>
        <v>0</v>
      </c>
      <c r="AK52" s="75">
        <f>RTM_IEX!H52</f>
        <v>238.57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15.603703703703703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134.43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910.34359401144161</v>
      </c>
      <c r="P53" s="77">
        <v>51.93</v>
      </c>
      <c r="Q53" s="77">
        <v>37.96</v>
      </c>
      <c r="R53" s="80">
        <v>43.5</v>
      </c>
      <c r="S53" s="80">
        <v>0</v>
      </c>
      <c r="T53" s="78">
        <f>SUMPRODUCT(LTA!F53:AJ53,LTA!F$101:AJ$101,LTA!F$103:AJ$103)</f>
        <v>375.28</v>
      </c>
      <c r="U53" s="78">
        <f>SUMPRODUCT(LTA!F53:AJ53,LTA!F$102:AJ$102,LTA!F$103:AJ$103)</f>
        <v>29.49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133.18</v>
      </c>
      <c r="Z53" s="75">
        <f>IEX!N53</f>
        <v>0</v>
      </c>
      <c r="AA53" s="117">
        <f>STOA!H53</f>
        <v>162.80000000000001</v>
      </c>
      <c r="AB53" s="117">
        <f>-STOA!N53</f>
        <v>-270.66000000000003</v>
      </c>
      <c r="AC53">
        <f t="shared" si="0"/>
        <v>20.668298215050665</v>
      </c>
      <c r="AD53">
        <f t="shared" si="1"/>
        <v>1784.2789995000944</v>
      </c>
      <c r="AE53">
        <f>'IDT-1'!B53</f>
        <v>6</v>
      </c>
      <c r="AF53" s="26"/>
      <c r="AG53">
        <f t="shared" si="2"/>
        <v>1790.2789995000944</v>
      </c>
      <c r="AI53" s="75">
        <f>PXIL!H53</f>
        <v>0</v>
      </c>
      <c r="AJ53" s="75">
        <f>PXIL!N53</f>
        <v>0</v>
      </c>
      <c r="AK53" s="75">
        <f>RTM_IEX!H53</f>
        <v>181.09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15.603703703703703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134.43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910.34359401144161</v>
      </c>
      <c r="P54" s="77">
        <v>51.93</v>
      </c>
      <c r="Q54" s="77">
        <v>37.96</v>
      </c>
      <c r="R54" s="80">
        <v>43.5</v>
      </c>
      <c r="S54" s="80">
        <v>0</v>
      </c>
      <c r="T54" s="78">
        <f>SUMPRODUCT(LTA!F54:AJ54,LTA!F$101:AJ$101,LTA!F$103:AJ$103)</f>
        <v>375.31</v>
      </c>
      <c r="U54" s="78">
        <f>SUMPRODUCT(LTA!F54:AJ54,LTA!F$102:AJ$102,LTA!F$103:AJ$103)</f>
        <v>29.45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87.19</v>
      </c>
      <c r="Z54" s="75">
        <f>IEX!N54</f>
        <v>0</v>
      </c>
      <c r="AA54" s="117">
        <f>STOA!H54</f>
        <v>164.20000000000002</v>
      </c>
      <c r="AB54" s="117">
        <f>-STOA!N54</f>
        <v>-270.66000000000003</v>
      </c>
      <c r="AC54">
        <f t="shared" si="0"/>
        <v>20.267370215050665</v>
      </c>
      <c r="AD54">
        <f t="shared" si="1"/>
        <v>1739.1199275000947</v>
      </c>
      <c r="AE54">
        <f>'IDT-1'!B54</f>
        <v>0</v>
      </c>
      <c r="AF54" s="26"/>
      <c r="AG54">
        <f t="shared" si="2"/>
        <v>1739.1199275000947</v>
      </c>
      <c r="AI54" s="75">
        <f>PXIL!H54</f>
        <v>0</v>
      </c>
      <c r="AJ54" s="75">
        <f>PXIL!N54</f>
        <v>0</v>
      </c>
      <c r="AK54" s="75">
        <f>RTM_IEX!H54</f>
        <v>180.13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15.603703703703703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149.6179297080393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935.030799928286</v>
      </c>
      <c r="P55" s="77">
        <v>98.675482925936095</v>
      </c>
      <c r="Q55" s="77">
        <v>37.96</v>
      </c>
      <c r="R55" s="80">
        <v>43.5</v>
      </c>
      <c r="S55" s="80">
        <v>0</v>
      </c>
      <c r="T55" s="78">
        <f>SUMPRODUCT(LTA!F55:AJ55,LTA!F$101:AJ$101,LTA!F$103:AJ$103)</f>
        <v>375.51</v>
      </c>
      <c r="U55" s="78">
        <f>SUMPRODUCT(LTA!F55:AJ55,LTA!F$102:AJ$102,LTA!F$103:AJ$103)</f>
        <v>29.549999999999997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162.80000000000001</v>
      </c>
      <c r="AB55" s="117">
        <f>-STOA!N55</f>
        <v>-270.66000000000003</v>
      </c>
      <c r="AC55">
        <f t="shared" si="0"/>
        <v>19.780471658297881</v>
      </c>
      <c r="AD55">
        <f t="shared" si="1"/>
        <v>1684.2774446076671</v>
      </c>
      <c r="AE55">
        <f>'IDT-1'!B55</f>
        <v>22</v>
      </c>
      <c r="AF55" s="26"/>
      <c r="AG55">
        <f t="shared" si="2"/>
        <v>1706.2774446076671</v>
      </c>
      <c r="AI55" s="75">
        <f>PXIL!H55</f>
        <v>0</v>
      </c>
      <c r="AJ55" s="75">
        <f>PXIL!N55</f>
        <v>0</v>
      </c>
      <c r="AK55" s="75">
        <f>RTM_IEX!H55</f>
        <v>126.47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15.603703703703703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149.6179297080393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939.22079992828594</v>
      </c>
      <c r="P56" s="77">
        <v>98.675482925936095</v>
      </c>
      <c r="Q56" s="77">
        <v>37.96</v>
      </c>
      <c r="R56" s="80">
        <v>43.5</v>
      </c>
      <c r="S56" s="80">
        <v>0</v>
      </c>
      <c r="T56" s="78">
        <f>SUMPRODUCT(LTA!F56:AJ56,LTA!F$101:AJ$101,LTA!F$103:AJ$103)</f>
        <v>374.83000000000004</v>
      </c>
      <c r="U56" s="78">
        <f>SUMPRODUCT(LTA!F56:AJ56,LTA!F$102:AJ$102,LTA!F$103:AJ$103)</f>
        <v>32.79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159.30000000000001</v>
      </c>
      <c r="AB56" s="117">
        <f>-STOA!N56</f>
        <v>-270.66000000000003</v>
      </c>
      <c r="AC56">
        <f t="shared" si="0"/>
        <v>19.598311658297877</v>
      </c>
      <c r="AD56">
        <f t="shared" si="1"/>
        <v>1663.7596046076669</v>
      </c>
      <c r="AE56">
        <f>'IDT-1'!B56</f>
        <v>0</v>
      </c>
      <c r="AF56" s="26"/>
      <c r="AG56">
        <f t="shared" si="2"/>
        <v>1663.7596046076669</v>
      </c>
      <c r="AI56" s="75">
        <f>PXIL!H56</f>
        <v>0</v>
      </c>
      <c r="AJ56" s="75">
        <f>PXIL!N56</f>
        <v>0</v>
      </c>
      <c r="AK56" s="75">
        <f>RTM_IEX!H56</f>
        <v>102.52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15.603703703703703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134.43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945.36126092466816</v>
      </c>
      <c r="P57" s="77">
        <v>98.675482925936095</v>
      </c>
      <c r="Q57" s="77">
        <v>37.96</v>
      </c>
      <c r="R57" s="80">
        <v>43.5</v>
      </c>
      <c r="S57" s="80">
        <v>0</v>
      </c>
      <c r="T57" s="78">
        <f>SUMPRODUCT(LTA!F57:AJ57,LTA!F$101:AJ$101,LTA!F$103:AJ$103)</f>
        <v>373.76</v>
      </c>
      <c r="U57" s="78">
        <f>SUMPRODUCT(LTA!F57:AJ57,LTA!F$102:AJ$102,LTA!F$103:AJ$103)</f>
        <v>32.5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155.80000000000001</v>
      </c>
      <c r="AB57" s="117">
        <f>-STOA!N57</f>
        <v>-270.66000000000003</v>
      </c>
      <c r="AC57">
        <f t="shared" si="0"/>
        <v>18.62701869876847</v>
      </c>
      <c r="AD57">
        <f t="shared" si="1"/>
        <v>1542.3034288555393</v>
      </c>
      <c r="AE57">
        <f>'IDT-1'!B57</f>
        <v>0</v>
      </c>
      <c r="AF57" s="26"/>
      <c r="AG57">
        <f t="shared" si="2"/>
        <v>1542.3034288555393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15.603703703703703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149.6179297080393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942.0016042983209</v>
      </c>
      <c r="P58" s="77">
        <v>98.675482925936095</v>
      </c>
      <c r="Q58" s="77">
        <v>37.96</v>
      </c>
      <c r="R58" s="80">
        <v>43.5</v>
      </c>
      <c r="S58" s="80">
        <v>0</v>
      </c>
      <c r="T58" s="78">
        <f>SUMPRODUCT(LTA!F58:AJ58,LTA!F$101:AJ$101,LTA!F$103:AJ$103)</f>
        <v>372.67</v>
      </c>
      <c r="U58" s="78">
        <f>SUMPRODUCT(LTA!F58:AJ58,LTA!F$102:AJ$102,LTA!F$103:AJ$103)</f>
        <v>42.230000000000004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151.60000000000002</v>
      </c>
      <c r="AB58" s="117">
        <f>-STOA!N58</f>
        <v>-270.66000000000003</v>
      </c>
      <c r="AC58">
        <f t="shared" si="0"/>
        <v>19.009888944986635</v>
      </c>
      <c r="AD58">
        <f t="shared" si="1"/>
        <v>1531.1888316910135</v>
      </c>
      <c r="AE58">
        <f>'IDT-1'!B58</f>
        <v>0</v>
      </c>
      <c r="AF58" s="26"/>
      <c r="AG58">
        <f t="shared" si="2"/>
        <v>1531.1888316910135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15.603703703703703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149.6179297080393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913.61167267360702</v>
      </c>
      <c r="P59" s="77">
        <v>98.675482925936095</v>
      </c>
      <c r="Q59" s="77">
        <v>37.96</v>
      </c>
      <c r="R59" s="80">
        <v>43.5</v>
      </c>
      <c r="S59" s="80">
        <v>0</v>
      </c>
      <c r="T59" s="78">
        <f>SUMPRODUCT(LTA!F59:AJ59,LTA!F$101:AJ$101,LTA!F$103:AJ$103)</f>
        <v>371.47999999999996</v>
      </c>
      <c r="U59" s="78">
        <f>SUMPRODUCT(LTA!F59:AJ59,LTA!F$102:AJ$102,LTA!F$103:AJ$103)</f>
        <v>41.39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145.30000000000001</v>
      </c>
      <c r="AB59" s="117">
        <f>-STOA!N59</f>
        <v>-270.66000000000003</v>
      </c>
      <c r="AC59">
        <f t="shared" si="0"/>
        <v>18.624606654033784</v>
      </c>
      <c r="AD59">
        <f t="shared" si="1"/>
        <v>1501.8541823572523</v>
      </c>
      <c r="AE59">
        <f>'IDT-1'!B59</f>
        <v>0</v>
      </c>
      <c r="AF59" s="26"/>
      <c r="AG59">
        <f t="shared" si="2"/>
        <v>1501.8541823572523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15.603703703703703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126.38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911.44336063055425</v>
      </c>
      <c r="P60" s="77">
        <v>98.675482925936095</v>
      </c>
      <c r="Q60" s="77">
        <v>37.96</v>
      </c>
      <c r="R60" s="80">
        <v>43.5</v>
      </c>
      <c r="S60" s="80">
        <v>0</v>
      </c>
      <c r="T60" s="78">
        <f>SUMPRODUCT(LTA!F60:AJ60,LTA!F$101:AJ$101,LTA!F$103:AJ$103)</f>
        <v>361.26999999999992</v>
      </c>
      <c r="U60" s="78">
        <f>SUMPRODUCT(LTA!F60:AJ60,LTA!F$102:AJ$102,LTA!F$103:AJ$103)</f>
        <v>41.27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141.80000000000001</v>
      </c>
      <c r="AB60" s="117">
        <f>-STOA!N60</f>
        <v>-270.66000000000003</v>
      </c>
      <c r="AC60">
        <f t="shared" si="0"/>
        <v>18.226058961490999</v>
      </c>
      <c r="AD60">
        <f t="shared" si="1"/>
        <v>1469.0164882987031</v>
      </c>
      <c r="AE60">
        <f>'IDT-1'!B60</f>
        <v>0</v>
      </c>
      <c r="AF60" s="26"/>
      <c r="AG60">
        <f t="shared" si="2"/>
        <v>1469.0164882987031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15.603703703703703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126.38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920.0296417106382</v>
      </c>
      <c r="P61" s="77">
        <v>106.45548324140857</v>
      </c>
      <c r="Q61" s="77">
        <v>37.96</v>
      </c>
      <c r="R61" s="80">
        <v>43.5</v>
      </c>
      <c r="S61" s="80">
        <v>0</v>
      </c>
      <c r="T61" s="78">
        <f>SUMPRODUCT(LTA!F61:AJ61,LTA!F$101:AJ$101,LTA!F$103:AJ$103)</f>
        <v>350.37</v>
      </c>
      <c r="U61" s="78">
        <f>SUMPRODUCT(LTA!F61:AJ61,LTA!F$102:AJ$102,LTA!F$103:AJ$103)</f>
        <v>40.870000000000005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136.20000000000002</v>
      </c>
      <c r="AB61" s="117">
        <f>-STOA!N61</f>
        <v>-270.66000000000003</v>
      </c>
      <c r="AC61">
        <f t="shared" si="0"/>
        <v>18.254559687327991</v>
      </c>
      <c r="AD61">
        <f t="shared" si="1"/>
        <v>1512.4042689684225</v>
      </c>
      <c r="AE61">
        <f>'IDT-1'!B61</f>
        <v>0</v>
      </c>
      <c r="AF61" s="26"/>
      <c r="AG61">
        <f t="shared" si="2"/>
        <v>1512.4042689684225</v>
      </c>
      <c r="AI61" s="75">
        <f>PXIL!H61</f>
        <v>0</v>
      </c>
      <c r="AJ61" s="75">
        <f>PXIL!N61</f>
        <v>0</v>
      </c>
      <c r="AK61" s="75">
        <f>RTM_IEX!H61</f>
        <v>23.95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15.603703703703703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126.38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920.0296417106382</v>
      </c>
      <c r="P62" s="77">
        <v>106.45548324140857</v>
      </c>
      <c r="Q62" s="77">
        <v>37.96</v>
      </c>
      <c r="R62" s="80">
        <v>43.5</v>
      </c>
      <c r="S62" s="80">
        <v>0</v>
      </c>
      <c r="T62" s="78">
        <f>SUMPRODUCT(LTA!F62:AJ62,LTA!F$101:AJ$101,LTA!F$103:AJ$103)</f>
        <v>331.72999999999996</v>
      </c>
      <c r="U62" s="78">
        <f>SUMPRODUCT(LTA!F62:AJ62,LTA!F$102:AJ$102,LTA!F$103:AJ$103)</f>
        <v>62.94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129.9</v>
      </c>
      <c r="AB62" s="117">
        <f>-STOA!N62</f>
        <v>-270.66000000000003</v>
      </c>
      <c r="AC62">
        <f t="shared" si="0"/>
        <v>18.27145568732799</v>
      </c>
      <c r="AD62">
        <f t="shared" si="1"/>
        <v>1514.3073729684227</v>
      </c>
      <c r="AE62">
        <f>'IDT-1'!B62</f>
        <v>0</v>
      </c>
      <c r="AF62" s="26"/>
      <c r="AG62">
        <f t="shared" si="2"/>
        <v>1514.3073729684227</v>
      </c>
      <c r="AI62" s="75">
        <f>PXIL!H62</f>
        <v>0</v>
      </c>
      <c r="AJ62" s="75">
        <f>PXIL!N62</f>
        <v>0</v>
      </c>
      <c r="AK62" s="75">
        <f>RTM_IEX!H62</f>
        <v>28.74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15.603703703703703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149.61784393688305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929.99189380500923</v>
      </c>
      <c r="P63" s="77">
        <v>106.45548324140857</v>
      </c>
      <c r="Q63" s="77">
        <v>37.96</v>
      </c>
      <c r="R63" s="80">
        <v>43.5</v>
      </c>
      <c r="S63" s="80">
        <v>0</v>
      </c>
      <c r="T63" s="78">
        <f>SUMPRODUCT(LTA!F63:AJ63,LTA!F$101:AJ$101,LTA!F$103:AJ$103)</f>
        <v>309.59000000000003</v>
      </c>
      <c r="U63" s="78">
        <f>SUMPRODUCT(LTA!F63:AJ63,LTA!F$102:AJ$102,LTA!F$103:AJ$103)</f>
        <v>62.97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126.85000000000001</v>
      </c>
      <c r="AB63" s="117">
        <f>-STOA!N63</f>
        <v>-270.66000000000003</v>
      </c>
      <c r="AC63">
        <f t="shared" si="0"/>
        <v>18.333760532403023</v>
      </c>
      <c r="AD63">
        <f t="shared" si="1"/>
        <v>1521.3251641546012</v>
      </c>
      <c r="AE63">
        <f>'IDT-1'!B63</f>
        <v>0</v>
      </c>
      <c r="AF63" s="26"/>
      <c r="AG63">
        <f t="shared" si="2"/>
        <v>1521.3251641546012</v>
      </c>
      <c r="AI63" s="75">
        <f>PXIL!H63</f>
        <v>0</v>
      </c>
      <c r="AJ63" s="75">
        <f>PXIL!N63</f>
        <v>0</v>
      </c>
      <c r="AK63" s="75">
        <f>RTM_IEX!H63</f>
        <v>27.78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15.603703703703703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126.38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936.75730396190568</v>
      </c>
      <c r="P64" s="77">
        <v>106.45548324140857</v>
      </c>
      <c r="Q64" s="77">
        <v>37.96</v>
      </c>
      <c r="R64" s="80">
        <v>43.5</v>
      </c>
      <c r="S64" s="80">
        <v>0</v>
      </c>
      <c r="T64" s="78">
        <f>SUMPRODUCT(LTA!F64:AJ64,LTA!F$101:AJ$101,LTA!F$103:AJ$103)</f>
        <v>300.01000000000005</v>
      </c>
      <c r="U64" s="78">
        <f>SUMPRODUCT(LTA!F64:AJ64,LTA!F$102:AJ$102,LTA!F$103:AJ$103)</f>
        <v>62.31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116.35000000000001</v>
      </c>
      <c r="AB64" s="117">
        <f>-STOA!N64</f>
        <v>-270.66000000000003</v>
      </c>
      <c r="AC64">
        <f t="shared" si="0"/>
        <v>18.318251115139145</v>
      </c>
      <c r="AD64">
        <f t="shared" si="1"/>
        <v>1519.5782397918786</v>
      </c>
      <c r="AE64">
        <f>'IDT-1'!B64</f>
        <v>0</v>
      </c>
      <c r="AF64" s="26"/>
      <c r="AG64">
        <f t="shared" si="2"/>
        <v>1519.5782397918786</v>
      </c>
      <c r="AI64" s="75">
        <f>PXIL!H64</f>
        <v>0</v>
      </c>
      <c r="AJ64" s="75">
        <f>PXIL!N64</f>
        <v>0</v>
      </c>
      <c r="AK64" s="75">
        <f>RTM_IEX!H64</f>
        <v>63.23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15.603703703703703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126.38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966.82856437739292</v>
      </c>
      <c r="P65" s="77">
        <v>106.45548324140857</v>
      </c>
      <c r="Q65" s="77">
        <v>37.96</v>
      </c>
      <c r="R65" s="80">
        <v>43.5</v>
      </c>
      <c r="S65" s="80">
        <v>0</v>
      </c>
      <c r="T65" s="78">
        <f>SUMPRODUCT(LTA!F65:AJ65,LTA!F$101:AJ$101,LTA!F$103:AJ$103)</f>
        <v>280.46999999999997</v>
      </c>
      <c r="U65" s="78">
        <f>SUMPRODUCT(LTA!F65:AJ65,LTA!F$102:AJ$102,LTA!F$103:AJ$103)</f>
        <v>61.95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107.95</v>
      </c>
      <c r="AB65" s="117">
        <f>-STOA!N65</f>
        <v>-270.66000000000003</v>
      </c>
      <c r="AC65">
        <f t="shared" si="0"/>
        <v>18.12307820679543</v>
      </c>
      <c r="AD65">
        <f t="shared" si="1"/>
        <v>1497.5946731157096</v>
      </c>
      <c r="AE65">
        <f>'IDT-1'!B65</f>
        <v>0</v>
      </c>
      <c r="AF65" s="26"/>
      <c r="AG65">
        <f t="shared" si="2"/>
        <v>1497.5946731157096</v>
      </c>
      <c r="AI65" s="75">
        <f>PXIL!H65</f>
        <v>0</v>
      </c>
      <c r="AJ65" s="75">
        <f>PXIL!N65</f>
        <v>0</v>
      </c>
      <c r="AK65" s="75">
        <f>RTM_IEX!H65</f>
        <v>39.28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15.603703703703703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126.38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966.82856437739292</v>
      </c>
      <c r="P66" s="77">
        <v>106.45548324140857</v>
      </c>
      <c r="Q66" s="77">
        <v>37.96</v>
      </c>
      <c r="R66" s="80">
        <v>43.5</v>
      </c>
      <c r="S66" s="80">
        <v>0</v>
      </c>
      <c r="T66" s="78">
        <f>SUMPRODUCT(LTA!F66:AJ66,LTA!F$101:AJ$101,LTA!F$103:AJ$103)</f>
        <v>254.89000000000001</v>
      </c>
      <c r="U66" s="78">
        <f>SUMPRODUCT(LTA!F66:AJ66,LTA!F$102:AJ$102,LTA!F$103:AJ$103)</f>
        <v>61.290000000000006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98.850000000000009</v>
      </c>
      <c r="AB66" s="117">
        <f>-STOA!N66</f>
        <v>-270.66000000000003</v>
      </c>
      <c r="AC66">
        <f t="shared" si="0"/>
        <v>18.073446206795431</v>
      </c>
      <c r="AD66">
        <f t="shared" si="1"/>
        <v>1492.0043051157097</v>
      </c>
      <c r="AE66">
        <f>'IDT-1'!B66</f>
        <v>0</v>
      </c>
      <c r="AF66" s="26"/>
      <c r="AG66">
        <f t="shared" si="2"/>
        <v>1492.0043051157097</v>
      </c>
      <c r="AI66" s="75">
        <f>PXIL!H66</f>
        <v>0</v>
      </c>
      <c r="AJ66" s="75">
        <f>PXIL!N66</f>
        <v>0</v>
      </c>
      <c r="AK66" s="75">
        <f>RTM_IEX!H66</f>
        <v>68.98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15.603703703703703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126.38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996.69641396018767</v>
      </c>
      <c r="P67" s="77">
        <v>106.45548324140857</v>
      </c>
      <c r="Q67" s="77">
        <v>37.994396481888671</v>
      </c>
      <c r="R67" s="80">
        <v>43.5</v>
      </c>
      <c r="S67" s="80">
        <v>0</v>
      </c>
      <c r="T67" s="78">
        <f>SUMPRODUCT(LTA!F67:AJ67,LTA!F$101:AJ$101,LTA!F$103:AJ$103)</f>
        <v>230.49</v>
      </c>
      <c r="U67" s="78">
        <f>SUMPRODUCT(LTA!F67:AJ67,LTA!F$102:AJ$102,LTA!F$103:AJ$103)</f>
        <v>62.21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91.850000000000009</v>
      </c>
      <c r="AB67" s="117">
        <f>-STOA!N67</f>
        <v>-270.66000000000003</v>
      </c>
      <c r="AC67">
        <f t="shared" si="0"/>
        <v>17.916561972164647</v>
      </c>
      <c r="AD67">
        <f t="shared" si="1"/>
        <v>1474.333435415024</v>
      </c>
      <c r="AE67">
        <f>'IDT-1'!B67</f>
        <v>11</v>
      </c>
      <c r="AF67" s="26"/>
      <c r="AG67">
        <f t="shared" si="2"/>
        <v>1485.333435415024</v>
      </c>
      <c r="AI67" s="75">
        <f>PXIL!H67</f>
        <v>0</v>
      </c>
      <c r="AJ67" s="75">
        <f>PXIL!N67</f>
        <v>0</v>
      </c>
      <c r="AK67" s="75">
        <f>RTM_IEX!H67</f>
        <v>51.73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15.603703703703703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126.38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1009.2991929759877</v>
      </c>
      <c r="P68" s="77">
        <v>106.45548324140857</v>
      </c>
      <c r="Q68" s="77">
        <v>37.994396481888671</v>
      </c>
      <c r="R68" s="80">
        <v>43.5</v>
      </c>
      <c r="S68" s="80">
        <v>0</v>
      </c>
      <c r="T68" s="78">
        <f>SUMPRODUCT(LTA!F68:AJ68,LTA!F$101:AJ$101,LTA!F$103:AJ$103)</f>
        <v>201.82999999999998</v>
      </c>
      <c r="U68" s="78">
        <f>SUMPRODUCT(LTA!F68:AJ68,LTA!F$102:AJ$102,LTA!F$103:AJ$103)</f>
        <v>61.75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81.350000000000009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17.712602427503686</v>
      </c>
      <c r="AD68">
        <f t="shared" ref="AD68:AD98" si="4">SUM(B68:AB68,AI68:AR68)-AC68</f>
        <v>1451.3601739754847</v>
      </c>
      <c r="AE68">
        <f>'IDT-1'!B68</f>
        <v>33</v>
      </c>
      <c r="AF68" s="26"/>
      <c r="AG68">
        <f t="shared" ref="AG68:AG98" si="5">SUM(AD68:AF68)+AT68</f>
        <v>1484.3601739754847</v>
      </c>
      <c r="AI68" s="75">
        <f>PXIL!H68</f>
        <v>0</v>
      </c>
      <c r="AJ68" s="75">
        <f>PXIL!N68</f>
        <v>0</v>
      </c>
      <c r="AK68" s="75">
        <f>RTM_IEX!H68</f>
        <v>55.57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15.603703703703703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121.46581152374057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976.37321420445824</v>
      </c>
      <c r="P69" s="77">
        <v>106.45548324140857</v>
      </c>
      <c r="Q69" s="77">
        <v>37.994396481888671</v>
      </c>
      <c r="R69" s="80">
        <v>35.86</v>
      </c>
      <c r="S69" s="80">
        <v>0</v>
      </c>
      <c r="T69" s="78">
        <f>SUMPRODUCT(LTA!F69:AJ69,LTA!F$101:AJ$101,LTA!F$103:AJ$103)</f>
        <v>169.81</v>
      </c>
      <c r="U69" s="78">
        <f>SUMPRODUCT(LTA!F69:AJ69,LTA!F$102:AJ$102,LTA!F$103:AJ$103)</f>
        <v>61.660000000000004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69.45</v>
      </c>
      <c r="AB69" s="117">
        <f>-STOA!N69</f>
        <v>-270.66000000000003</v>
      </c>
      <c r="AC69">
        <f t="shared" si="3"/>
        <v>17.034648955723146</v>
      </c>
      <c r="AD69">
        <f t="shared" si="4"/>
        <v>1374.9979601994764</v>
      </c>
      <c r="AE69">
        <f>'IDT-1'!B69</f>
        <v>100</v>
      </c>
      <c r="AF69" s="26"/>
      <c r="AG69">
        <f t="shared" si="5"/>
        <v>1474.9979601994764</v>
      </c>
      <c r="AI69" s="75">
        <f>PXIL!H69</f>
        <v>0</v>
      </c>
      <c r="AJ69" s="75">
        <f>PXIL!N69</f>
        <v>0</v>
      </c>
      <c r="AK69" s="75">
        <f>RTM_IEX!H69</f>
        <v>68.02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9.5425592911128465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121.35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977.40305309007499</v>
      </c>
      <c r="P70" s="77">
        <v>106.45548324140857</v>
      </c>
      <c r="Q70" s="77">
        <v>37.994396481888671</v>
      </c>
      <c r="R70" s="80">
        <v>16.239999999999998</v>
      </c>
      <c r="S70" s="80">
        <v>0</v>
      </c>
      <c r="T70" s="78">
        <f>SUMPRODUCT(LTA!F70:AJ70,LTA!F$101:AJ$101,LTA!F$103:AJ$103)</f>
        <v>132.69</v>
      </c>
      <c r="U70" s="78">
        <f>SUMPRODUCT(LTA!F70:AJ70,LTA!F$102:AJ$102,LTA!F$103:AJ$103)</f>
        <v>55.870000000000005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58.25</v>
      </c>
      <c r="AB70" s="117">
        <f>-STOA!N70</f>
        <v>-270.66000000000003</v>
      </c>
      <c r="AC70">
        <f t="shared" si="3"/>
        <v>16.424922325676857</v>
      </c>
      <c r="AD70">
        <f t="shared" si="4"/>
        <v>1306.3205697788082</v>
      </c>
      <c r="AE70">
        <f>'IDT-1'!B70</f>
        <v>175.36699999999999</v>
      </c>
      <c r="AF70" s="26"/>
      <c r="AG70">
        <f t="shared" si="5"/>
        <v>1481.6875697788082</v>
      </c>
      <c r="AI70" s="75">
        <f>PXIL!H70</f>
        <v>0</v>
      </c>
      <c r="AJ70" s="75">
        <f>PXIL!N70</f>
        <v>0</v>
      </c>
      <c r="AK70" s="75">
        <f>RTM_IEX!H70</f>
        <v>77.61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9.5425592911128465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120.82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1000.8056520080753</v>
      </c>
      <c r="P71" s="77">
        <v>106.45548324140857</v>
      </c>
      <c r="Q71" s="77">
        <v>37.994396481888671</v>
      </c>
      <c r="R71" s="80">
        <v>4.7</v>
      </c>
      <c r="S71" s="80">
        <v>0</v>
      </c>
      <c r="T71" s="78">
        <f>SUMPRODUCT(LTA!F71:AJ71,LTA!F$101:AJ$101,LTA!F$103:AJ$103)</f>
        <v>93.68</v>
      </c>
      <c r="U71" s="78">
        <f>SUMPRODUCT(LTA!F71:AJ71,LTA!F$102:AJ$102,LTA!F$103:AJ$103)</f>
        <v>52.89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151.41000000000003</v>
      </c>
      <c r="AB71" s="117">
        <f>-STOA!N71</f>
        <v>-270.66000000000003</v>
      </c>
      <c r="AC71">
        <f t="shared" si="3"/>
        <v>17.135105196155262</v>
      </c>
      <c r="AD71">
        <f t="shared" si="4"/>
        <v>1386.3129858263303</v>
      </c>
      <c r="AE71">
        <f>'IDT-1'!B71</f>
        <v>132.048</v>
      </c>
      <c r="AF71" s="26"/>
      <c r="AG71">
        <f t="shared" si="5"/>
        <v>1518.3609858263303</v>
      </c>
      <c r="AI71" s="75">
        <f>PXIL!H71</f>
        <v>0</v>
      </c>
      <c r="AJ71" s="75">
        <f>PXIL!N71</f>
        <v>0</v>
      </c>
      <c r="AK71" s="75">
        <f>RTM_IEX!H71</f>
        <v>95.81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9.5425592911128465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120.4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1034.2702411663752</v>
      </c>
      <c r="P72" s="77">
        <v>106.45548324140857</v>
      </c>
      <c r="Q72" s="77">
        <v>37.994396481888671</v>
      </c>
      <c r="R72" s="80">
        <v>0</v>
      </c>
      <c r="S72" s="80">
        <v>0</v>
      </c>
      <c r="T72" s="78">
        <f>SUMPRODUCT(LTA!F72:AJ72,LTA!F$101:AJ$101,LTA!F$103:AJ$103)</f>
        <v>64.3</v>
      </c>
      <c r="U72" s="78">
        <f>SUMPRODUCT(LTA!F72:AJ72,LTA!F$102:AJ$102,LTA!F$103:AJ$103)</f>
        <v>52.379999999999995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206.06</v>
      </c>
      <c r="AB72" s="117">
        <f>-STOA!N72</f>
        <v>-270.66000000000003</v>
      </c>
      <c r="AC72">
        <f t="shared" si="3"/>
        <v>17.636129580748293</v>
      </c>
      <c r="AD72">
        <f t="shared" si="4"/>
        <v>1442.7465506000367</v>
      </c>
      <c r="AE72">
        <f>'IDT-1'!B72</f>
        <v>116.42</v>
      </c>
      <c r="AF72" s="26"/>
      <c r="AG72">
        <f t="shared" si="5"/>
        <v>1559.1665506000368</v>
      </c>
      <c r="AI72" s="75">
        <f>PXIL!H72</f>
        <v>0</v>
      </c>
      <c r="AJ72" s="75">
        <f>PXIL!N72</f>
        <v>0</v>
      </c>
      <c r="AK72" s="75">
        <f>RTM_IEX!H72</f>
        <v>99.64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9.5425592911128465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120.00586186683219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1073.6374755250808</v>
      </c>
      <c r="P73" s="77">
        <v>106.45548324140857</v>
      </c>
      <c r="Q73" s="77">
        <v>37.994396481888671</v>
      </c>
      <c r="R73" s="80">
        <v>0</v>
      </c>
      <c r="S73" s="80">
        <v>0</v>
      </c>
      <c r="T73" s="78">
        <f>SUMPRODUCT(LTA!F73:AJ73,LTA!F$101:AJ$101,LTA!F$103:AJ$103)</f>
        <v>42.86</v>
      </c>
      <c r="U73" s="78">
        <f>SUMPRODUCT(LTA!F73:AJ73,LTA!F$102:AJ$102,LTA!F$103:AJ$103)</f>
        <v>52.84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207.31</v>
      </c>
      <c r="AB73" s="117">
        <f>-STOA!N73</f>
        <v>-270.66000000000003</v>
      </c>
      <c r="AC73">
        <f t="shared" si="3"/>
        <v>17.999332827533031</v>
      </c>
      <c r="AD73">
        <f t="shared" si="4"/>
        <v>1483.65644357879</v>
      </c>
      <c r="AE73">
        <f>'IDT-1'!B73</f>
        <v>128.024</v>
      </c>
      <c r="AF73" s="26"/>
      <c r="AG73">
        <f t="shared" si="5"/>
        <v>1611.6804435787899</v>
      </c>
      <c r="AI73" s="75">
        <f>PXIL!H73</f>
        <v>0</v>
      </c>
      <c r="AJ73" s="75">
        <f>PXIL!N73</f>
        <v>0</v>
      </c>
      <c r="AK73" s="75">
        <f>RTM_IEX!H73</f>
        <v>121.67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9.5425592911128465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120.00586186683219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1123.029790513081</v>
      </c>
      <c r="P74" s="77">
        <v>106.45548324140857</v>
      </c>
      <c r="Q74" s="77">
        <v>37.994396481888671</v>
      </c>
      <c r="R74" s="80">
        <v>0</v>
      </c>
      <c r="S74" s="80">
        <v>0</v>
      </c>
      <c r="T74" s="78">
        <f>SUMPRODUCT(LTA!F74:AJ74,LTA!F$101:AJ$101,LTA!F$103:AJ$103)</f>
        <v>28.14</v>
      </c>
      <c r="U74" s="78">
        <f>SUMPRODUCT(LTA!F74:AJ74,LTA!F$102:AJ$102,LTA!F$103:AJ$103)</f>
        <v>39.650000000000006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186.75</v>
      </c>
      <c r="AB74" s="117">
        <f>-STOA!N74</f>
        <v>-270.66000000000003</v>
      </c>
      <c r="AC74">
        <f t="shared" si="3"/>
        <v>18.091841199427432</v>
      </c>
      <c r="AD74">
        <f t="shared" si="4"/>
        <v>1494.0762501948961</v>
      </c>
      <c r="AE74">
        <f>'IDT-1'!B74</f>
        <v>140.12299999999999</v>
      </c>
      <c r="AF74" s="26"/>
      <c r="AG74">
        <f t="shared" si="5"/>
        <v>1634.1992501948962</v>
      </c>
      <c r="AI74" s="75">
        <f>PXIL!H74</f>
        <v>0</v>
      </c>
      <c r="AJ74" s="75">
        <f>PXIL!N74</f>
        <v>0</v>
      </c>
      <c r="AK74" s="75">
        <f>RTM_IEX!H74</f>
        <v>131.26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9.6824096751560589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120.00586186683219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1123.029790513081</v>
      </c>
      <c r="P75" s="77">
        <v>106.45548324140857</v>
      </c>
      <c r="Q75" s="77">
        <v>37.994396481888671</v>
      </c>
      <c r="R75" s="80">
        <v>0</v>
      </c>
      <c r="S75" s="80">
        <v>0</v>
      </c>
      <c r="T75" s="78">
        <f>SUMPRODUCT(LTA!F75:AJ75,LTA!F$101:AJ$101,LTA!F$103:AJ$103)</f>
        <v>22.26</v>
      </c>
      <c r="U75" s="78">
        <f>SUMPRODUCT(LTA!F75:AJ75,LTA!F$102:AJ$102,LTA!F$103:AJ$103)</f>
        <v>39.760000000000005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28.930000000000003</v>
      </c>
      <c r="AB75" s="117">
        <f>-STOA!N75</f>
        <v>-101.98</v>
      </c>
      <c r="AC75">
        <f t="shared" si="3"/>
        <v>15.408917332363105</v>
      </c>
      <c r="AD75">
        <f t="shared" si="4"/>
        <v>1530.7390244460034</v>
      </c>
      <c r="AE75">
        <f>'IDT-1'!B75</f>
        <v>148</v>
      </c>
      <c r="AF75" s="26"/>
      <c r="AG75">
        <f t="shared" si="5"/>
        <v>1678.7390244460034</v>
      </c>
      <c r="AI75" s="75">
        <f>PXIL!H75</f>
        <v>0</v>
      </c>
      <c r="AJ75" s="75">
        <f>PXIL!N75</f>
        <v>0</v>
      </c>
      <c r="AK75" s="75">
        <f>RTM_IEX!H75</f>
        <v>160.01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9.6824096751560589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120.00586186683219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1123.029790513081</v>
      </c>
      <c r="P76" s="77">
        <v>106.45548324140857</v>
      </c>
      <c r="Q76" s="77">
        <v>37.994396481888671</v>
      </c>
      <c r="R76" s="80">
        <v>0</v>
      </c>
      <c r="S76" s="80">
        <v>0</v>
      </c>
      <c r="T76" s="78">
        <f>SUMPRODUCT(LTA!F76:AJ76,LTA!F$101:AJ$101,LTA!F$103:AJ$103)</f>
        <v>22.32</v>
      </c>
      <c r="U76" s="78">
        <f>SUMPRODUCT(LTA!F76:AJ76,LTA!F$102:AJ$102,LTA!F$103:AJ$103)</f>
        <v>31.15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28.930000000000003</v>
      </c>
      <c r="AB76" s="117">
        <f>-STOA!N76</f>
        <v>-101.98</v>
      </c>
      <c r="AC76">
        <f t="shared" si="3"/>
        <v>15.333589332363106</v>
      </c>
      <c r="AD76">
        <f t="shared" si="4"/>
        <v>1522.2543524460036</v>
      </c>
      <c r="AE76">
        <f>'IDT-1'!B76</f>
        <v>152.946</v>
      </c>
      <c r="AF76" s="26"/>
      <c r="AG76">
        <f t="shared" si="5"/>
        <v>1675.2003524460035</v>
      </c>
      <c r="AI76" s="75">
        <f>PXIL!H76</f>
        <v>0</v>
      </c>
      <c r="AJ76" s="75">
        <f>PXIL!N76</f>
        <v>0</v>
      </c>
      <c r="AK76" s="75">
        <f>RTM_IEX!H76</f>
        <v>160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9.6824096751560589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119.82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1122.388470233881</v>
      </c>
      <c r="P77" s="77">
        <v>106.45548324140857</v>
      </c>
      <c r="Q77" s="77">
        <v>37.994396481888671</v>
      </c>
      <c r="R77" s="80">
        <v>0</v>
      </c>
      <c r="S77" s="80">
        <v>0</v>
      </c>
      <c r="T77" s="78">
        <f>SUMPRODUCT(LTA!F77:AJ77,LTA!F$101:AJ$101,LTA!F$103:AJ$103)</f>
        <v>31.46</v>
      </c>
      <c r="U77" s="78">
        <f>SUMPRODUCT(LTA!F77:AJ77,LTA!F$102:AJ$102,LTA!F$103:AJ$103)</f>
        <v>32.78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28.930000000000003</v>
      </c>
      <c r="AB77" s="117">
        <f>-STOA!N77</f>
        <v>-101.98</v>
      </c>
      <c r="AC77">
        <f t="shared" si="3"/>
        <v>15.505390129478023</v>
      </c>
      <c r="AD77">
        <f t="shared" si="4"/>
        <v>1541.6053695028563</v>
      </c>
      <c r="AE77">
        <f>'IDT-1'!B77</f>
        <v>135</v>
      </c>
      <c r="AF77" s="26"/>
      <c r="AG77">
        <f t="shared" si="5"/>
        <v>1676.6053695028563</v>
      </c>
      <c r="AI77" s="75">
        <f>PXIL!H77</f>
        <v>0</v>
      </c>
      <c r="AJ77" s="75">
        <f>PXIL!N77</f>
        <v>0</v>
      </c>
      <c r="AK77" s="75">
        <f>RTM_IEX!H77</f>
        <v>169.58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9.6824096751560589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119.82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1119.087142201681</v>
      </c>
      <c r="P78" s="77">
        <v>106.45548324140857</v>
      </c>
      <c r="Q78" s="77">
        <v>37.994396481888671</v>
      </c>
      <c r="R78" s="80">
        <v>0</v>
      </c>
      <c r="S78" s="80">
        <v>0</v>
      </c>
      <c r="T78" s="78">
        <f>SUMPRODUCT(LTA!F78:AJ78,LTA!F$101:AJ$101,LTA!F$103:AJ$103)</f>
        <v>33.25</v>
      </c>
      <c r="U78" s="78">
        <f>SUMPRODUCT(LTA!F78:AJ78,LTA!F$102:AJ$102,LTA!F$103:AJ$103)</f>
        <v>35.39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28.930000000000003</v>
      </c>
      <c r="AB78" s="117">
        <f>-STOA!N78</f>
        <v>-101.98</v>
      </c>
      <c r="AC78">
        <f t="shared" si="3"/>
        <v>15.447650442794663</v>
      </c>
      <c r="AD78">
        <f t="shared" si="4"/>
        <v>1535.1017811573399</v>
      </c>
      <c r="AE78">
        <f>'IDT-1'!B78</f>
        <v>135</v>
      </c>
      <c r="AF78" s="26"/>
      <c r="AG78">
        <f t="shared" si="5"/>
        <v>1670.1017811573399</v>
      </c>
      <c r="AI78" s="75">
        <f>PXIL!H78</f>
        <v>0</v>
      </c>
      <c r="AJ78" s="75">
        <f>PXIL!N78</f>
        <v>0</v>
      </c>
      <c r="AK78" s="75">
        <f>RTM_IEX!H78</f>
        <v>161.91999999999999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9.6824096751560589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128.16999999999999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1111.5768975750811</v>
      </c>
      <c r="P79" s="77">
        <v>106.45548324140857</v>
      </c>
      <c r="Q79" s="77">
        <v>37.994396481888671</v>
      </c>
      <c r="R79" s="80">
        <v>0</v>
      </c>
      <c r="S79" s="80">
        <v>0</v>
      </c>
      <c r="T79" s="78">
        <f>SUMPRODUCT(LTA!F79:AJ79,LTA!F$101:AJ$101,LTA!F$103:AJ$103)</f>
        <v>35.67</v>
      </c>
      <c r="U79" s="78">
        <f>SUMPRODUCT(LTA!F79:AJ79,LTA!F$102:AJ$102,LTA!F$103:AJ$103)</f>
        <v>36.79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28.930000000000003</v>
      </c>
      <c r="AB79" s="117">
        <f>-STOA!N79</f>
        <v>-101.98</v>
      </c>
      <c r="AC79">
        <f t="shared" si="3"/>
        <v>15.598304290080582</v>
      </c>
      <c r="AD79">
        <f t="shared" si="4"/>
        <v>1552.0708826834541</v>
      </c>
      <c r="AE79">
        <f>'IDT-1'!B79</f>
        <v>146</v>
      </c>
      <c r="AF79" s="26"/>
      <c r="AG79">
        <f t="shared" si="5"/>
        <v>1698.0708826834541</v>
      </c>
      <c r="AI79" s="75">
        <f>PXIL!H79</f>
        <v>0</v>
      </c>
      <c r="AJ79" s="75">
        <f>PXIL!N79</f>
        <v>0</v>
      </c>
      <c r="AK79" s="75">
        <f>RTM_IEX!H79</f>
        <v>174.38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9.6824096751560589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128.16999999999999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1079.2533291109812</v>
      </c>
      <c r="P80" s="77">
        <v>106.45548324140857</v>
      </c>
      <c r="Q80" s="77">
        <v>37.994396481888671</v>
      </c>
      <c r="R80" s="80">
        <v>0</v>
      </c>
      <c r="S80" s="80">
        <v>0</v>
      </c>
      <c r="T80" s="78">
        <f>SUMPRODUCT(LTA!F80:AJ80,LTA!F$101:AJ$101,LTA!F$103:AJ$103)</f>
        <v>50.94</v>
      </c>
      <c r="U80" s="78">
        <f>SUMPRODUCT(LTA!F80:AJ80,LTA!F$102:AJ$102,LTA!F$103:AJ$103)</f>
        <v>59.42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84.5</v>
      </c>
      <c r="AB80" s="117">
        <f>-STOA!N80</f>
        <v>-101.98</v>
      </c>
      <c r="AC80">
        <f t="shared" si="3"/>
        <v>15.799088887596504</v>
      </c>
      <c r="AD80">
        <f t="shared" si="4"/>
        <v>1574.686529621838</v>
      </c>
      <c r="AE80">
        <f>'IDT-1'!B80</f>
        <v>145.58600000000001</v>
      </c>
      <c r="AF80" s="26"/>
      <c r="AG80">
        <f t="shared" si="5"/>
        <v>1720.272529621838</v>
      </c>
      <c r="AI80" s="75">
        <f>PXIL!H80</f>
        <v>0</v>
      </c>
      <c r="AJ80" s="75">
        <f>PXIL!N80</f>
        <v>0</v>
      </c>
      <c r="AK80" s="75">
        <f>RTM_IEX!H80</f>
        <v>136.05000000000001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9.6824096751560589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142.44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1044.082418601784</v>
      </c>
      <c r="P81" s="77">
        <v>106.45548324140857</v>
      </c>
      <c r="Q81" s="77">
        <v>37.994396481888671</v>
      </c>
      <c r="R81" s="80">
        <v>0</v>
      </c>
      <c r="S81" s="80">
        <v>0</v>
      </c>
      <c r="T81" s="78">
        <f>SUMPRODUCT(LTA!F81:AJ81,LTA!F$101:AJ$101,LTA!F$103:AJ$103)</f>
        <v>52.2</v>
      </c>
      <c r="U81" s="78">
        <f>SUMPRODUCT(LTA!F81:AJ81,LTA!F$102:AJ$102,LTA!F$103:AJ$103)</f>
        <v>60.59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153.47999999999999</v>
      </c>
      <c r="AB81" s="117">
        <f>-STOA!N81</f>
        <v>-101.98</v>
      </c>
      <c r="AC81">
        <f t="shared" si="3"/>
        <v>15.788256875115568</v>
      </c>
      <c r="AD81">
        <f t="shared" si="4"/>
        <v>1573.4664511251217</v>
      </c>
      <c r="AE81">
        <f>'IDT-1'!B81</f>
        <v>122.449</v>
      </c>
      <c r="AF81" s="26"/>
      <c r="AG81">
        <f t="shared" si="5"/>
        <v>1695.9154511251218</v>
      </c>
      <c r="AI81" s="75">
        <f>PXIL!H81</f>
        <v>0</v>
      </c>
      <c r="AJ81" s="75">
        <f>PXIL!N81</f>
        <v>0</v>
      </c>
      <c r="AK81" s="75">
        <f>RTM_IEX!H81</f>
        <v>84.31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9.6824096751560589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142.44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1022.2867539546839</v>
      </c>
      <c r="P82" s="77">
        <v>106.45548324140857</v>
      </c>
      <c r="Q82" s="77">
        <v>37.994396481888671</v>
      </c>
      <c r="R82" s="80">
        <v>0</v>
      </c>
      <c r="S82" s="80">
        <v>0</v>
      </c>
      <c r="T82" s="78">
        <f>SUMPRODUCT(LTA!F82:AJ82,LTA!F$101:AJ$101,LTA!F$103:AJ$103)</f>
        <v>54.379999999999995</v>
      </c>
      <c r="U82" s="78">
        <f>SUMPRODUCT(LTA!F82:AJ82,LTA!F$102:AJ$102,LTA!F$103:AJ$103)</f>
        <v>66.990000000000009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145.82</v>
      </c>
      <c r="AB82" s="117">
        <f>-STOA!N82</f>
        <v>-101.98</v>
      </c>
      <c r="AC82">
        <f t="shared" si="3"/>
        <v>15.646703026221086</v>
      </c>
      <c r="AD82">
        <f t="shared" si="4"/>
        <v>1557.522340326916</v>
      </c>
      <c r="AE82">
        <f>'IDT-1'!B82</f>
        <v>137.62299999999999</v>
      </c>
      <c r="AF82" s="26"/>
      <c r="AG82">
        <f t="shared" si="5"/>
        <v>1695.1453403269161</v>
      </c>
      <c r="AI82" s="75">
        <f>PXIL!H82</f>
        <v>0</v>
      </c>
      <c r="AJ82" s="75">
        <f>PXIL!N82</f>
        <v>0</v>
      </c>
      <c r="AK82" s="75">
        <f>RTM_IEX!H82</f>
        <v>89.1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15.725925925925926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994.47879842015152</v>
      </c>
      <c r="P83" s="77">
        <v>106.45548324140857</v>
      </c>
      <c r="Q83" s="77">
        <v>37.994396481888671</v>
      </c>
      <c r="R83" s="80">
        <v>0</v>
      </c>
      <c r="S83" s="80">
        <v>0</v>
      </c>
      <c r="T83" s="78">
        <f>SUMPRODUCT(LTA!F83:AJ83,LTA!F$101:AJ$101,LTA!F$103:AJ$103)</f>
        <v>56.41</v>
      </c>
      <c r="U83" s="78">
        <f>SUMPRODUCT(LTA!F83:AJ83,LTA!F$102:AJ$102,LTA!F$103:AJ$103)</f>
        <v>67.680000000000007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109.54</v>
      </c>
      <c r="AB83" s="117">
        <f>-STOA!N83</f>
        <v>-101.98</v>
      </c>
      <c r="AC83">
        <f t="shared" si="3"/>
        <v>14.842079960523977</v>
      </c>
      <c r="AD83">
        <f t="shared" si="4"/>
        <v>1466.8925241088507</v>
      </c>
      <c r="AE83">
        <f>'IDT-1'!B83</f>
        <v>172.67699999999999</v>
      </c>
      <c r="AF83" s="26"/>
      <c r="AG83">
        <f t="shared" si="5"/>
        <v>1639.5695241088506</v>
      </c>
      <c r="AI83" s="75">
        <f>PXIL!H83</f>
        <v>0</v>
      </c>
      <c r="AJ83" s="75">
        <f>PXIL!N83</f>
        <v>0</v>
      </c>
      <c r="AK83" s="75">
        <f>RTM_IEX!H83</f>
        <v>95.81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968.32284964105133</v>
      </c>
      <c r="P84" s="77">
        <v>106.45548324140857</v>
      </c>
      <c r="Q84" s="77">
        <v>37.994396481888671</v>
      </c>
      <c r="R84" s="80">
        <v>0</v>
      </c>
      <c r="S84" s="80">
        <v>0</v>
      </c>
      <c r="T84" s="78">
        <f>SUMPRODUCT(LTA!F84:AJ84,LTA!F$101:AJ$101,LTA!F$103:AJ$103)</f>
        <v>74.47</v>
      </c>
      <c r="U84" s="78">
        <f>SUMPRODUCT(LTA!F84:AJ84,LTA!F$102:AJ$102,LTA!F$103:AJ$103)</f>
        <v>68.78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52.69</v>
      </c>
      <c r="Z84" s="75">
        <f>IEX!N84</f>
        <v>0</v>
      </c>
      <c r="AA84" s="117">
        <f>STOA!H84</f>
        <v>29.06</v>
      </c>
      <c r="AB84" s="117">
        <f>-STOA!N84</f>
        <v>-101.98</v>
      </c>
      <c r="AC84">
        <f t="shared" si="3"/>
        <v>14.510619611267895</v>
      </c>
      <c r="AD84">
        <f t="shared" si="4"/>
        <v>1429.5580356790067</v>
      </c>
      <c r="AE84">
        <f>'IDT-1'!B84</f>
        <v>208.011</v>
      </c>
      <c r="AF84" s="26"/>
      <c r="AG84">
        <f t="shared" si="5"/>
        <v>1637.5690356790067</v>
      </c>
      <c r="AI84" s="75">
        <f>PXIL!H84</f>
        <v>0</v>
      </c>
      <c r="AJ84" s="75">
        <f>PXIL!N84</f>
        <v>0</v>
      </c>
      <c r="AK84" s="75">
        <f>RTM_IEX!H84</f>
        <v>92.93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15.725925925925926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941.44453127895144</v>
      </c>
      <c r="P85" s="77">
        <v>106.45548324140857</v>
      </c>
      <c r="Q85" s="77">
        <v>37.994396481888671</v>
      </c>
      <c r="R85" s="80">
        <v>0</v>
      </c>
      <c r="S85" s="80">
        <v>0</v>
      </c>
      <c r="T85" s="78">
        <f>SUMPRODUCT(LTA!F85:AJ85,LTA!F$101:AJ$101,LTA!F$103:AJ$103)</f>
        <v>80.06</v>
      </c>
      <c r="U85" s="78">
        <f>SUMPRODUCT(LTA!F85:AJ85,LTA!F$102:AJ$102,LTA!F$103:AJ$103)</f>
        <v>115.33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29.06</v>
      </c>
      <c r="AB85" s="117">
        <f>-STOA!N85</f>
        <v>-101.98</v>
      </c>
      <c r="AC85">
        <f t="shared" si="3"/>
        <v>14.235546409681413</v>
      </c>
      <c r="AD85">
        <f t="shared" si="4"/>
        <v>1398.574790518493</v>
      </c>
      <c r="AE85">
        <f>'IDT-1'!B85</f>
        <v>255</v>
      </c>
      <c r="AF85" s="26"/>
      <c r="AG85">
        <f t="shared" si="5"/>
        <v>1653.574790518493</v>
      </c>
      <c r="AI85" s="75">
        <f>PXIL!H85</f>
        <v>0</v>
      </c>
      <c r="AJ85" s="75">
        <f>PXIL!N85</f>
        <v>0</v>
      </c>
      <c r="AK85" s="75">
        <f>RTM_IEX!H85</f>
        <v>89.1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8.8860618129296505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939.33373994239673</v>
      </c>
      <c r="P86" s="77">
        <v>106.45548324140857</v>
      </c>
      <c r="Q86" s="77">
        <v>37.994396481888671</v>
      </c>
      <c r="R86" s="80">
        <v>0</v>
      </c>
      <c r="S86" s="80">
        <v>0</v>
      </c>
      <c r="T86" s="78">
        <f>SUMPRODUCT(LTA!F86:AJ86,LTA!F$101:AJ$101,LTA!F$103:AJ$103)</f>
        <v>83</v>
      </c>
      <c r="U86" s="78">
        <f>SUMPRODUCT(LTA!F86:AJ86,LTA!F$102:AJ$102,LTA!F$103:AJ$103)</f>
        <v>116.61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29.06</v>
      </c>
      <c r="AB86" s="117">
        <f>-STOA!N86</f>
        <v>-101.98</v>
      </c>
      <c r="AC86">
        <f t="shared" si="3"/>
        <v>14.303564641725364</v>
      </c>
      <c r="AD86">
        <f t="shared" si="4"/>
        <v>1406.236116836898</v>
      </c>
      <c r="AE86">
        <f>'IDT-1'!B86</f>
        <v>227</v>
      </c>
      <c r="AF86" s="26"/>
      <c r="AG86">
        <f t="shared" si="5"/>
        <v>1633.236116836898</v>
      </c>
      <c r="AI86" s="75">
        <f>PXIL!H86</f>
        <v>0</v>
      </c>
      <c r="AJ86" s="75">
        <f>PXIL!N86</f>
        <v>0</v>
      </c>
      <c r="AK86" s="75">
        <f>RTM_IEX!H86</f>
        <v>101.56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940.72487091066182</v>
      </c>
      <c r="P87" s="77">
        <v>106.45548324140857</v>
      </c>
      <c r="Q87" s="77">
        <v>37.994396481888671</v>
      </c>
      <c r="R87" s="80">
        <v>0</v>
      </c>
      <c r="S87" s="80">
        <v>0</v>
      </c>
      <c r="T87" s="78">
        <f>SUMPRODUCT(LTA!F87:AJ87,LTA!F$101:AJ$101,LTA!F$103:AJ$103)</f>
        <v>83.82</v>
      </c>
      <c r="U87" s="78">
        <f>SUMPRODUCT(LTA!F87:AJ87,LTA!F$102:AJ$102,LTA!F$103:AJ$103)</f>
        <v>117.5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171.5</v>
      </c>
      <c r="Z87" s="75">
        <f>IEX!N87</f>
        <v>0</v>
      </c>
      <c r="AA87" s="117">
        <f>STOA!H87</f>
        <v>29.06</v>
      </c>
      <c r="AB87" s="117">
        <f>-STOA!N87</f>
        <v>-101.98</v>
      </c>
      <c r="AC87">
        <f t="shared" si="3"/>
        <v>15.849645398440467</v>
      </c>
      <c r="AD87">
        <f t="shared" si="4"/>
        <v>1580.3810311614443</v>
      </c>
      <c r="AE87">
        <f>'IDT-1'!B87</f>
        <v>21.256</v>
      </c>
      <c r="AF87" s="26"/>
      <c r="AG87">
        <f t="shared" si="5"/>
        <v>1601.6370311614444</v>
      </c>
      <c r="AI87" s="75">
        <f>PXIL!H87</f>
        <v>0</v>
      </c>
      <c r="AJ87" s="75">
        <f>PXIL!N87</f>
        <v>0</v>
      </c>
      <c r="AK87" s="75">
        <f>RTM_IEX!H87</f>
        <v>95.81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930.71161763230657</v>
      </c>
      <c r="P88" s="77">
        <v>106.45548324140857</v>
      </c>
      <c r="Q88" s="77">
        <v>37.994396481888671</v>
      </c>
      <c r="R88" s="80">
        <v>0</v>
      </c>
      <c r="S88" s="80">
        <v>0</v>
      </c>
      <c r="T88" s="78">
        <f>SUMPRODUCT(LTA!F88:AJ88,LTA!F$101:AJ$101,LTA!F$103:AJ$103)</f>
        <v>84.63</v>
      </c>
      <c r="U88" s="78">
        <f>SUMPRODUCT(LTA!F88:AJ88,LTA!F$102:AJ$102,LTA!F$103:AJ$103)</f>
        <v>120.75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110.18</v>
      </c>
      <c r="Z88" s="75">
        <f>IEX!N88</f>
        <v>0</v>
      </c>
      <c r="AA88" s="117">
        <f>STOA!H88</f>
        <v>29.06</v>
      </c>
      <c r="AB88" s="117">
        <f>-STOA!N88</f>
        <v>-101.98</v>
      </c>
      <c r="AC88">
        <f t="shared" si="3"/>
        <v>15.316688769590941</v>
      </c>
      <c r="AD88">
        <f t="shared" si="4"/>
        <v>1520.3507345119388</v>
      </c>
      <c r="AE88">
        <f>'IDT-1'!B88</f>
        <v>61.895000000000003</v>
      </c>
      <c r="AF88" s="26"/>
      <c r="AG88">
        <f t="shared" si="5"/>
        <v>1582.2457345119387</v>
      </c>
      <c r="AI88" s="75">
        <f>PXIL!H88</f>
        <v>0</v>
      </c>
      <c r="AJ88" s="75">
        <f>PXIL!N88</f>
        <v>0</v>
      </c>
      <c r="AK88" s="75">
        <f>RTM_IEX!H88</f>
        <v>102.52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15.725925925925926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930.2544718756526</v>
      </c>
      <c r="P89" s="77">
        <v>106.45548324140857</v>
      </c>
      <c r="Q89" s="77">
        <v>37.994396481888671</v>
      </c>
      <c r="R89" s="80">
        <v>0</v>
      </c>
      <c r="S89" s="80">
        <v>0</v>
      </c>
      <c r="T89" s="78">
        <f>SUMPRODUCT(LTA!F89:AJ89,LTA!F$101:AJ$101,LTA!F$103:AJ$103)</f>
        <v>86.009999999999991</v>
      </c>
      <c r="U89" s="78">
        <f>SUMPRODUCT(LTA!F89:AJ89,LTA!F$102:AJ$102,LTA!F$103:AJ$103)</f>
        <v>124.50999999999999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65.16</v>
      </c>
      <c r="Z89" s="75">
        <f>IEX!N89</f>
        <v>0</v>
      </c>
      <c r="AA89" s="117">
        <f>STOA!H89</f>
        <v>29.06</v>
      </c>
      <c r="AB89" s="117">
        <f>-STOA!N89</f>
        <v>-101.98</v>
      </c>
      <c r="AC89">
        <f t="shared" si="3"/>
        <v>14.540201886932387</v>
      </c>
      <c r="AD89">
        <f t="shared" si="4"/>
        <v>1432.8900756379433</v>
      </c>
      <c r="AE89">
        <f>'IDT-1'!B89</f>
        <v>86.557999999999993</v>
      </c>
      <c r="AF89" s="26"/>
      <c r="AG89">
        <f t="shared" si="5"/>
        <v>1519.4480756379432</v>
      </c>
      <c r="AI89" s="75">
        <f>PXIL!H89</f>
        <v>0</v>
      </c>
      <c r="AJ89" s="75">
        <f>PXIL!N89</f>
        <v>0</v>
      </c>
      <c r="AK89" s="75">
        <f>RTM_IEX!H89</f>
        <v>54.62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15.725925925925926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930.22487093763891</v>
      </c>
      <c r="P90" s="77">
        <v>106.45548324140857</v>
      </c>
      <c r="Q90" s="77">
        <v>37.994396481888671</v>
      </c>
      <c r="R90" s="80">
        <v>0</v>
      </c>
      <c r="S90" s="80">
        <v>0</v>
      </c>
      <c r="T90" s="78">
        <f>SUMPRODUCT(LTA!F90:AJ90,LTA!F$101:AJ$101,LTA!F$103:AJ$103)</f>
        <v>87.509999999999991</v>
      </c>
      <c r="U90" s="78">
        <f>SUMPRODUCT(LTA!F90:AJ90,LTA!F$102:AJ$102,LTA!F$103:AJ$103)</f>
        <v>127.35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41.86</v>
      </c>
      <c r="Z90" s="75">
        <f>IEX!N90</f>
        <v>0</v>
      </c>
      <c r="AA90" s="117">
        <f>STOA!H90</f>
        <v>29.06</v>
      </c>
      <c r="AB90" s="117">
        <f>-STOA!N90</f>
        <v>-101.98</v>
      </c>
      <c r="AC90">
        <f t="shared" si="3"/>
        <v>14.325045398677863</v>
      </c>
      <c r="AD90">
        <f t="shared" si="4"/>
        <v>1408.6556311881836</v>
      </c>
      <c r="AE90">
        <f>'IDT-1'!B90</f>
        <v>74.358000000000004</v>
      </c>
      <c r="AF90" s="26"/>
      <c r="AG90">
        <f t="shared" si="5"/>
        <v>1483.0136311881836</v>
      </c>
      <c r="AI90" s="75">
        <f>PXIL!H90</f>
        <v>0</v>
      </c>
      <c r="AJ90" s="75">
        <f>PXIL!N90</f>
        <v>0</v>
      </c>
      <c r="AK90" s="75">
        <f>RTM_IEX!H90</f>
        <v>45.04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4.12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15.725925925925926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930.76599390317949</v>
      </c>
      <c r="P91" s="77">
        <v>106.45548324140857</v>
      </c>
      <c r="Q91" s="77">
        <v>37.994396481888671</v>
      </c>
      <c r="R91" s="80">
        <v>0</v>
      </c>
      <c r="S91" s="80">
        <v>0</v>
      </c>
      <c r="T91" s="78">
        <f>SUMPRODUCT(LTA!F91:AJ91,LTA!F$101:AJ$101,LTA!F$103:AJ$103)</f>
        <v>82.05</v>
      </c>
      <c r="U91" s="78">
        <f>SUMPRODUCT(LTA!F91:AJ91,LTA!F$102:AJ$102,LTA!F$103:AJ$103)</f>
        <v>125.42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50.78</v>
      </c>
      <c r="Z91" s="75">
        <f>IEX!N91</f>
        <v>0</v>
      </c>
      <c r="AA91" s="117">
        <f>STOA!H91</f>
        <v>27.950000000000003</v>
      </c>
      <c r="AB91" s="117">
        <f>-STOA!N91</f>
        <v>-101.98</v>
      </c>
      <c r="AC91">
        <f t="shared" si="3"/>
        <v>14.204407280774621</v>
      </c>
      <c r="AD91">
        <f t="shared" si="4"/>
        <v>1395.067392271628</v>
      </c>
      <c r="AE91">
        <f>'IDT-1'!B91</f>
        <v>17</v>
      </c>
      <c r="AF91" s="26"/>
      <c r="AG91">
        <f t="shared" si="5"/>
        <v>1412.067392271628</v>
      </c>
      <c r="AI91" s="75">
        <f>PXIL!H91</f>
        <v>0</v>
      </c>
      <c r="AJ91" s="75">
        <f>PXIL!N91</f>
        <v>0</v>
      </c>
      <c r="AK91" s="75">
        <f>RTM_IEX!H91</f>
        <v>34.49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15.725925925925926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928.15287193323127</v>
      </c>
      <c r="P92" s="77">
        <v>106.46484056987789</v>
      </c>
      <c r="Q92" s="77">
        <v>38</v>
      </c>
      <c r="R92" s="80">
        <v>0</v>
      </c>
      <c r="S92" s="80">
        <v>0</v>
      </c>
      <c r="T92" s="78">
        <f>SUMPRODUCT(LTA!F92:AJ92,LTA!F$101:AJ$101,LTA!F$103:AJ$103)</f>
        <v>84.6</v>
      </c>
      <c r="U92" s="78">
        <f>SUMPRODUCT(LTA!F92:AJ92,LTA!F$102:AJ$102,LTA!F$103:AJ$103)</f>
        <v>110.16000000000001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27.950000000000003</v>
      </c>
      <c r="AB92" s="117">
        <f>-STOA!N92</f>
        <v>-101.98</v>
      </c>
      <c r="AC92">
        <f t="shared" si="3"/>
        <v>13.606023462888988</v>
      </c>
      <c r="AD92">
        <f t="shared" si="4"/>
        <v>1327.6676149661459</v>
      </c>
      <c r="AE92">
        <f>'IDT-1'!B92</f>
        <v>17</v>
      </c>
      <c r="AF92" s="26"/>
      <c r="AG92">
        <f t="shared" si="5"/>
        <v>1344.6676149661459</v>
      </c>
      <c r="AI92" s="75">
        <f>PXIL!H92</f>
        <v>0</v>
      </c>
      <c r="AJ92" s="75">
        <f>PXIL!N92</f>
        <v>0</v>
      </c>
      <c r="AK92" s="75">
        <f>RTM_IEX!H92</f>
        <v>32.58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15.725925925925926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82.963888628480348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917.66006401043126</v>
      </c>
      <c r="P93" s="77">
        <v>106.46484056987789</v>
      </c>
      <c r="Q93" s="77">
        <v>37.96</v>
      </c>
      <c r="R93" s="80">
        <v>0</v>
      </c>
      <c r="S93" s="80">
        <v>0</v>
      </c>
      <c r="T93" s="78">
        <f>SUMPRODUCT(LTA!F93:AJ93,LTA!F$101:AJ$101,LTA!F$103:AJ$103)</f>
        <v>84.24</v>
      </c>
      <c r="U93" s="78">
        <f>SUMPRODUCT(LTA!F93:AJ93,LTA!F$102:AJ$102,LTA!F$103:AJ$103)</f>
        <v>110.75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27.950000000000003</v>
      </c>
      <c r="AB93" s="117">
        <f>-STOA!N93</f>
        <v>-101.98</v>
      </c>
      <c r="AC93">
        <f t="shared" si="3"/>
        <v>13.385592973098975</v>
      </c>
      <c r="AD93">
        <f t="shared" si="4"/>
        <v>1302.8391261616166</v>
      </c>
      <c r="AE93">
        <f>'IDT-1'!B93</f>
        <v>0</v>
      </c>
      <c r="AF93" s="26"/>
      <c r="AG93">
        <f t="shared" si="5"/>
        <v>1302.8391261616166</v>
      </c>
      <c r="AI93" s="75">
        <f>PXIL!H93</f>
        <v>0</v>
      </c>
      <c r="AJ93" s="75">
        <f>PXIL!N93</f>
        <v>0</v>
      </c>
      <c r="AK93" s="75">
        <f>RTM_IEX!H93</f>
        <v>34.49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15.725925925925926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82.963888628480348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891.58358350550088</v>
      </c>
      <c r="P94" s="77">
        <v>106.46484056987789</v>
      </c>
      <c r="Q94" s="77">
        <v>37.96</v>
      </c>
      <c r="R94" s="80">
        <v>0</v>
      </c>
      <c r="S94" s="80">
        <v>0</v>
      </c>
      <c r="T94" s="78">
        <f>SUMPRODUCT(LTA!F94:AJ94,LTA!F$101:AJ$101,LTA!F$103:AJ$103)</f>
        <v>83.81</v>
      </c>
      <c r="U94" s="78">
        <f>SUMPRODUCT(LTA!F94:AJ94,LTA!F$102:AJ$102,LTA!F$103:AJ$103)</f>
        <v>111.38999999999999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27.950000000000003</v>
      </c>
      <c r="AB94" s="117">
        <f>-STOA!N94</f>
        <v>-101.98</v>
      </c>
      <c r="AC94">
        <f t="shared" si="3"/>
        <v>12.972463944655585</v>
      </c>
      <c r="AD94">
        <f t="shared" si="4"/>
        <v>1256.3057746851293</v>
      </c>
      <c r="AE94">
        <f>'IDT-1'!B94</f>
        <v>0</v>
      </c>
      <c r="AF94" s="26"/>
      <c r="AG94">
        <f t="shared" si="5"/>
        <v>1256.3057746851293</v>
      </c>
      <c r="AI94" s="75">
        <f>PXIL!H94</f>
        <v>0</v>
      </c>
      <c r="AJ94" s="75">
        <f>PXIL!N94</f>
        <v>0</v>
      </c>
      <c r="AK94" s="75">
        <f>RTM_IEX!H94</f>
        <v>13.41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15.725925925925926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82.963888628480348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837.10255169162315</v>
      </c>
      <c r="P95" s="77">
        <v>106.46484056987789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83.84</v>
      </c>
      <c r="U95" s="78">
        <f>SUMPRODUCT(LTA!F95:AJ95,LTA!F$102:AJ$102,LTA!F$103:AJ$103)</f>
        <v>112.33999999999999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27.950000000000003</v>
      </c>
      <c r="AB95" s="117">
        <f>-STOA!N95</f>
        <v>-101.98</v>
      </c>
      <c r="AC95">
        <f t="shared" si="3"/>
        <v>12.518550864693463</v>
      </c>
      <c r="AD95">
        <f t="shared" si="4"/>
        <v>1205.1786559512136</v>
      </c>
      <c r="AE95">
        <f>'IDT-1'!B95</f>
        <v>0</v>
      </c>
      <c r="AF95" s="26"/>
      <c r="AG95">
        <f t="shared" si="5"/>
        <v>1205.1786559512136</v>
      </c>
      <c r="AI95" s="75">
        <f>PXIL!H95</f>
        <v>0</v>
      </c>
      <c r="AJ95" s="75">
        <f>PXIL!N95</f>
        <v>0</v>
      </c>
      <c r="AK95" s="75">
        <f>RTM_IEX!H95</f>
        <v>15.33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15.725925925925926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82.963888628480348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784.4062523089533</v>
      </c>
      <c r="P96" s="77">
        <v>106.46484056987789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83.350000000000009</v>
      </c>
      <c r="U96" s="78">
        <f>SUMPRODUCT(LTA!F96:AJ96,LTA!F$102:AJ$102,LTA!F$103:AJ$103)</f>
        <v>112.94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27.950000000000003</v>
      </c>
      <c r="AB96" s="117">
        <f>-STOA!N96</f>
        <v>-101.98</v>
      </c>
      <c r="AC96">
        <f t="shared" si="3"/>
        <v>12.030447430125969</v>
      </c>
      <c r="AD96">
        <f t="shared" si="4"/>
        <v>1150.2004600031114</v>
      </c>
      <c r="AE96">
        <f>'IDT-1'!B96</f>
        <v>0</v>
      </c>
      <c r="AF96" s="26"/>
      <c r="AG96">
        <f t="shared" si="5"/>
        <v>1150.2004600031114</v>
      </c>
      <c r="AI96" s="75">
        <f>PXIL!H96</f>
        <v>0</v>
      </c>
      <c r="AJ96" s="75">
        <f>PXIL!N96</f>
        <v>0</v>
      </c>
      <c r="AK96" s="75">
        <f>RTM_IEX!H96</f>
        <v>12.45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15.725925925925926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82.963888628480348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737.46069746101159</v>
      </c>
      <c r="P97" s="77">
        <v>106.46484056987789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82.929999999999993</v>
      </c>
      <c r="U97" s="78">
        <f>SUMPRODUCT(LTA!F97:AJ97,LTA!F$102:AJ$102,LTA!F$103:AJ$103)</f>
        <v>112.94000000000001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27.950000000000003</v>
      </c>
      <c r="AB97" s="117">
        <f>-STOA!N97</f>
        <v>-101.98</v>
      </c>
      <c r="AC97">
        <f t="shared" si="3"/>
        <v>11.504070547464083</v>
      </c>
      <c r="AD97">
        <f t="shared" si="4"/>
        <v>1090.9112820378318</v>
      </c>
      <c r="AE97">
        <f>'IDT-1'!B97</f>
        <v>0</v>
      </c>
      <c r="AF97" s="26"/>
      <c r="AG97">
        <f t="shared" si="5"/>
        <v>1090.9112820378318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15.725925925925926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82.963888628480348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696.09721917692252</v>
      </c>
      <c r="P98" s="77">
        <v>106.46484056987789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82.4</v>
      </c>
      <c r="U98" s="78">
        <f>SUMPRODUCT(LTA!F98:AJ98,LTA!F$102:AJ$102,LTA!F$103:AJ$103)</f>
        <v>114.35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27.950000000000003</v>
      </c>
      <c r="AB98" s="117">
        <f>-STOA!N98</f>
        <v>-101.98</v>
      </c>
      <c r="AC98">
        <f t="shared" si="3"/>
        <v>11.236597213786052</v>
      </c>
      <c r="AD98">
        <f t="shared" si="4"/>
        <v>1040.6952770874207</v>
      </c>
      <c r="AE98">
        <f>'IDT-1'!B98</f>
        <v>0</v>
      </c>
      <c r="AF98" s="26"/>
      <c r="AG98">
        <f t="shared" si="5"/>
        <v>1040.6952770874207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0.3479926730029731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2.6979155298269952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21.267644756190361</v>
      </c>
      <c r="P99" s="77">
        <f t="shared" si="6"/>
        <v>2.0410046749862767</v>
      </c>
      <c r="Q99" s="77">
        <f t="shared" si="6"/>
        <v>0.80771497801180381</v>
      </c>
      <c r="R99" s="80">
        <f t="shared" si="6"/>
        <v>0.41755249999999994</v>
      </c>
      <c r="S99" s="80">
        <f t="shared" si="6"/>
        <v>0</v>
      </c>
      <c r="T99" s="78">
        <f t="shared" si="6"/>
        <v>3.3478574999999986</v>
      </c>
      <c r="U99" s="78">
        <f t="shared" si="6"/>
        <v>1.525595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0.7966224999999999</v>
      </c>
      <c r="Z99" s="75">
        <f t="shared" si="6"/>
        <v>-0.57699999999999996</v>
      </c>
      <c r="AA99" s="117">
        <f t="shared" si="6"/>
        <v>2.7540950000000017</v>
      </c>
      <c r="AB99" s="117">
        <f t="shared" si="6"/>
        <v>-4.1516399999999969</v>
      </c>
      <c r="AC99">
        <f t="shared" si="6"/>
        <v>0.37385221361530213</v>
      </c>
      <c r="AD99">
        <f t="shared" si="6"/>
        <v>32.000397898403108</v>
      </c>
      <c r="AE99">
        <f t="shared" si="6"/>
        <v>1.34806125</v>
      </c>
      <c r="AG99">
        <f t="shared" si="6"/>
        <v>33.348459148403109</v>
      </c>
      <c r="AI99">
        <f t="shared" si="6"/>
        <v>0</v>
      </c>
      <c r="AJ99">
        <f t="shared" si="6"/>
        <v>0</v>
      </c>
      <c r="AK99">
        <f t="shared" si="6"/>
        <v>1.4013650000000006</v>
      </c>
      <c r="AL99">
        <f t="shared" si="6"/>
        <v>-0.30349999999999999</v>
      </c>
      <c r="AM99">
        <f t="shared" si="6"/>
        <v>0</v>
      </c>
      <c r="AN99">
        <f t="shared" si="6"/>
        <v>0</v>
      </c>
      <c r="AO99">
        <f t="shared" si="6"/>
        <v>1.0300000000000001E-3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8.6081954294720262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561.18324660283486</v>
      </c>
      <c r="P3" s="77">
        <v>61.57</v>
      </c>
      <c r="Q3" s="77">
        <v>9.5800000000000018</v>
      </c>
      <c r="R3" s="80">
        <v>0</v>
      </c>
      <c r="S3" s="80">
        <v>0</v>
      </c>
      <c r="T3" s="78">
        <f>SUMPRODUCT(LTA!F3:AJ3,LTA!F$101:AJ$101,LTA!F$104:AJ$104)</f>
        <v>31.35</v>
      </c>
      <c r="U3" s="78">
        <f>SUMPRODUCT(LTA!F3:AJ3,LTA!F$102:AJ$102,LTA!F$104:AJ$104)</f>
        <v>66.06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-162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10.367046847244444</v>
      </c>
      <c r="AD3">
        <f>SUM(B3:AB3,AI3:AR3)-AC3</f>
        <v>427.83664415501761</v>
      </c>
      <c r="AE3">
        <f>'IDT-1'!C3</f>
        <v>0</v>
      </c>
      <c r="AF3" s="26"/>
      <c r="AG3">
        <f>SUM(AD3:AF3)</f>
        <v>427.83664415501761</v>
      </c>
      <c r="AI3" s="75">
        <f>PXIL!I3</f>
        <v>0</v>
      </c>
      <c r="AJ3" s="75">
        <f>PXIL!O3</f>
        <v>0</v>
      </c>
      <c r="AK3" s="75">
        <f>RTM_IEX!I3</f>
        <v>19.16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8.6081954294720262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555.76991464274988</v>
      </c>
      <c r="P4" s="77">
        <v>61.57</v>
      </c>
      <c r="Q4" s="77">
        <v>9.5800000000000018</v>
      </c>
      <c r="R4" s="80">
        <v>0</v>
      </c>
      <c r="S4" s="80">
        <v>0</v>
      </c>
      <c r="T4" s="78">
        <f>SUMPRODUCT(LTA!F4:AJ4,LTA!F$101:AJ$101,LTA!F$104:AJ$104)</f>
        <v>31.13</v>
      </c>
      <c r="U4" s="78">
        <f>SUMPRODUCT(LTA!F4:AJ4,LTA!F$102:AJ$102,LTA!F$104:AJ$104)</f>
        <v>65.77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-177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10.405941438828624</v>
      </c>
      <c r="AD4">
        <f t="shared" ref="AD4:AD67" si="1">SUM(B4:AB4,AI4:AR4)-AC4</f>
        <v>402.08441760334836</v>
      </c>
      <c r="AE4">
        <f>'IDT-1'!C4</f>
        <v>0</v>
      </c>
      <c r="AF4" s="26"/>
      <c r="AG4">
        <f t="shared" ref="AG4:AG67" si="2">SUM(AD4:AF4)</f>
        <v>402.08441760334836</v>
      </c>
      <c r="AI4" s="75">
        <f>PXIL!I4</f>
        <v>0</v>
      </c>
      <c r="AJ4" s="75">
        <f>PXIL!O4</f>
        <v>0</v>
      </c>
      <c r="AK4" s="75">
        <f>RTM_IEX!I4</f>
        <v>14.37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8.6081954294720262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548.38716481291999</v>
      </c>
      <c r="P5" s="77">
        <v>61.57</v>
      </c>
      <c r="Q5" s="77">
        <v>9.5800000000000018</v>
      </c>
      <c r="R5" s="80">
        <v>0</v>
      </c>
      <c r="S5" s="80">
        <v>0</v>
      </c>
      <c r="T5" s="78">
        <f>SUMPRODUCT(LTA!F5:AJ5,LTA!F$101:AJ$101,LTA!F$104:AJ$104)</f>
        <v>29.23</v>
      </c>
      <c r="U5" s="78">
        <f>SUMPRODUCT(LTA!F5:AJ5,LTA!F$102:AJ$102,LTA!F$104:AJ$104)</f>
        <v>65.7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-197</v>
      </c>
      <c r="AA5" s="117">
        <f>STOA!I5</f>
        <v>0.41</v>
      </c>
      <c r="AB5" s="117">
        <f>-STOA!O5</f>
        <v>-206.3</v>
      </c>
      <c r="AC5">
        <f t="shared" si="0"/>
        <v>10.543351790770028</v>
      </c>
      <c r="AD5">
        <f t="shared" si="1"/>
        <v>377.38425742157716</v>
      </c>
      <c r="AE5">
        <f>'IDT-1'!C5</f>
        <v>0</v>
      </c>
      <c r="AF5" s="26"/>
      <c r="AG5">
        <f t="shared" si="2"/>
        <v>377.38425742157716</v>
      </c>
      <c r="AI5" s="75">
        <f>PXIL!I5</f>
        <v>0</v>
      </c>
      <c r="AJ5" s="75">
        <f>PXIL!O5</f>
        <v>0</v>
      </c>
      <c r="AK5" s="75">
        <f>RTM_IEX!I5</f>
        <v>19.16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8.6081954294720262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548.38581792966158</v>
      </c>
      <c r="P6" s="77">
        <v>61.57</v>
      </c>
      <c r="Q6" s="77">
        <v>9.5800000000000018</v>
      </c>
      <c r="R6" s="80">
        <v>0</v>
      </c>
      <c r="S6" s="80">
        <v>0</v>
      </c>
      <c r="T6" s="78">
        <f>SUMPRODUCT(LTA!F6:AJ6,LTA!F$101:AJ$101,LTA!F$104:AJ$104)</f>
        <v>28.9</v>
      </c>
      <c r="U6" s="78">
        <f>SUMPRODUCT(LTA!F6:AJ6,LTA!F$102:AJ$102,LTA!F$104:AJ$104)</f>
        <v>65.8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-212</v>
      </c>
      <c r="AA6" s="117">
        <f>STOA!I6</f>
        <v>0.41</v>
      </c>
      <c r="AB6" s="117">
        <f>-STOA!O6</f>
        <v>-206.3</v>
      </c>
      <c r="AC6">
        <f t="shared" si="0"/>
        <v>10.674487851030284</v>
      </c>
      <c r="AD6">
        <f t="shared" si="1"/>
        <v>362.02177447805838</v>
      </c>
      <c r="AE6">
        <f>'IDT-1'!C6</f>
        <v>0</v>
      </c>
      <c r="AF6" s="26"/>
      <c r="AG6">
        <f t="shared" si="2"/>
        <v>362.02177447805838</v>
      </c>
      <c r="AI6" s="75">
        <f>PXIL!I6</f>
        <v>0</v>
      </c>
      <c r="AJ6" s="75">
        <f>PXIL!O6</f>
        <v>0</v>
      </c>
      <c r="AK6" s="75">
        <f>RTM_IEX!I6</f>
        <v>19.16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8.6081954294720262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557.16414858490032</v>
      </c>
      <c r="P7" s="77">
        <v>61.57</v>
      </c>
      <c r="Q7" s="77">
        <v>9.5800000000000018</v>
      </c>
      <c r="R7" s="80">
        <v>0</v>
      </c>
      <c r="S7" s="80">
        <v>0</v>
      </c>
      <c r="T7" s="78">
        <f>SUMPRODUCT(LTA!F7:AJ7,LTA!F$101:AJ$101,LTA!F$104:AJ$104)</f>
        <v>28.92</v>
      </c>
      <c r="U7" s="78">
        <f>SUMPRODUCT(LTA!F7:AJ7,LTA!F$102:AJ$102,LTA!F$104:AJ$104)</f>
        <v>65.94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-227</v>
      </c>
      <c r="AA7" s="117">
        <f>STOA!I7</f>
        <v>0.41</v>
      </c>
      <c r="AB7" s="117">
        <f>-STOA!O7</f>
        <v>-206.3</v>
      </c>
      <c r="AC7">
        <f t="shared" si="0"/>
        <v>10.903213073629313</v>
      </c>
      <c r="AD7">
        <f t="shared" si="1"/>
        <v>357.65137991069798</v>
      </c>
      <c r="AE7">
        <f>'IDT-1'!C7</f>
        <v>0</v>
      </c>
      <c r="AF7" s="26"/>
      <c r="AG7">
        <f t="shared" si="2"/>
        <v>357.65137991069798</v>
      </c>
      <c r="AI7" s="75">
        <f>PXIL!I7</f>
        <v>0</v>
      </c>
      <c r="AJ7" s="75">
        <f>PXIL!O7</f>
        <v>0</v>
      </c>
      <c r="AK7" s="75">
        <f>RTM_IEX!I7</f>
        <v>21.08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8.6081954294720262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557.16379952365946</v>
      </c>
      <c r="P8" s="77">
        <v>61.57</v>
      </c>
      <c r="Q8" s="77">
        <v>9.5800000000000018</v>
      </c>
      <c r="R8" s="80">
        <v>0</v>
      </c>
      <c r="S8" s="80">
        <v>0</v>
      </c>
      <c r="T8" s="78">
        <f>SUMPRODUCT(LTA!F8:AJ8,LTA!F$101:AJ$101,LTA!F$104:AJ$104)</f>
        <v>28.97</v>
      </c>
      <c r="U8" s="78">
        <f>SUMPRODUCT(LTA!F8:AJ8,LTA!F$102:AJ$102,LTA!F$104:AJ$104)</f>
        <v>65.930000000000007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-237</v>
      </c>
      <c r="AA8" s="117">
        <f>STOA!I8</f>
        <v>0.41</v>
      </c>
      <c r="AB8" s="117">
        <f>-STOA!O8</f>
        <v>-206.3</v>
      </c>
      <c r="AC8">
        <f t="shared" si="0"/>
        <v>10.992343277112347</v>
      </c>
      <c r="AD8">
        <f t="shared" si="1"/>
        <v>347.60190064597418</v>
      </c>
      <c r="AE8">
        <f>'IDT-1'!C8</f>
        <v>0</v>
      </c>
      <c r="AF8" s="26"/>
      <c r="AG8">
        <f t="shared" si="2"/>
        <v>347.60190064597418</v>
      </c>
      <c r="AI8" s="75">
        <f>PXIL!I8</f>
        <v>0</v>
      </c>
      <c r="AJ8" s="75">
        <f>PXIL!O8</f>
        <v>0</v>
      </c>
      <c r="AK8" s="75">
        <f>RTM_IEX!I8</f>
        <v>21.08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8.6081954294720262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557.38689685097404</v>
      </c>
      <c r="P9" s="77">
        <v>30.66</v>
      </c>
      <c r="Q9" s="77">
        <v>9.5800000000000018</v>
      </c>
      <c r="R9" s="80">
        <v>0</v>
      </c>
      <c r="S9" s="80">
        <v>0</v>
      </c>
      <c r="T9" s="78">
        <f>SUMPRODUCT(LTA!F9:AJ9,LTA!F$101:AJ$101,LTA!F$104:AJ$104)</f>
        <v>29.01</v>
      </c>
      <c r="U9" s="78">
        <f>SUMPRODUCT(LTA!F9:AJ9,LTA!F$102:AJ$102,LTA!F$104:AJ$104)</f>
        <v>65.44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-237</v>
      </c>
      <c r="AA9" s="117">
        <f>STOA!I9</f>
        <v>0.41</v>
      </c>
      <c r="AB9" s="117">
        <f>-STOA!O9</f>
        <v>-206.3</v>
      </c>
      <c r="AC9">
        <f t="shared" si="0"/>
        <v>10.886946533592717</v>
      </c>
      <c r="AD9">
        <f t="shared" si="1"/>
        <v>335.73039471680841</v>
      </c>
      <c r="AE9">
        <f>'IDT-1'!C9</f>
        <v>0</v>
      </c>
      <c r="AF9" s="26"/>
      <c r="AG9">
        <f t="shared" si="2"/>
        <v>335.73039471680841</v>
      </c>
      <c r="AI9" s="75">
        <f>PXIL!I9</f>
        <v>0</v>
      </c>
      <c r="AJ9" s="75">
        <f>PXIL!O9</f>
        <v>0</v>
      </c>
      <c r="AK9" s="75">
        <f>RTM_IEX!I9</f>
        <v>40.24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8.6081954294720262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557.38654778973319</v>
      </c>
      <c r="P10" s="77">
        <v>30.66</v>
      </c>
      <c r="Q10" s="77">
        <v>9.5800000000000018</v>
      </c>
      <c r="R10" s="80">
        <v>0</v>
      </c>
      <c r="S10" s="80">
        <v>0</v>
      </c>
      <c r="T10" s="78">
        <f>SUMPRODUCT(LTA!F10:AJ10,LTA!F$101:AJ$101,LTA!F$104:AJ$104)</f>
        <v>29.07</v>
      </c>
      <c r="U10" s="78">
        <f>SUMPRODUCT(LTA!F10:AJ10,LTA!F$102:AJ$102,LTA!F$104:AJ$104)</f>
        <v>64.86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-252</v>
      </c>
      <c r="AA10" s="117">
        <f>STOA!I10</f>
        <v>0.41</v>
      </c>
      <c r="AB10" s="117">
        <f>-STOA!O10</f>
        <v>-206.3</v>
      </c>
      <c r="AC10">
        <f t="shared" si="0"/>
        <v>11.083035374686727</v>
      </c>
      <c r="AD10">
        <f t="shared" si="1"/>
        <v>327.68395681447356</v>
      </c>
      <c r="AE10">
        <f>'IDT-1'!C10</f>
        <v>0</v>
      </c>
      <c r="AF10" s="26"/>
      <c r="AG10">
        <f t="shared" si="2"/>
        <v>327.68395681447356</v>
      </c>
      <c r="AI10" s="75">
        <f>PXIL!I10</f>
        <v>0</v>
      </c>
      <c r="AJ10" s="75">
        <f>PXIL!O10</f>
        <v>0</v>
      </c>
      <c r="AK10" s="75">
        <f>RTM_IEX!I10</f>
        <v>47.91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8.6081954294720262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557.22815457688012</v>
      </c>
      <c r="P11" s="77">
        <v>30.66</v>
      </c>
      <c r="Q11" s="77">
        <v>9.5800000000000018</v>
      </c>
      <c r="R11" s="80">
        <v>0</v>
      </c>
      <c r="S11" s="80">
        <v>0</v>
      </c>
      <c r="T11" s="78">
        <f>SUMPRODUCT(LTA!F11:AJ11,LTA!F$101:AJ$101,LTA!F$104:AJ$104)</f>
        <v>28.98</v>
      </c>
      <c r="U11" s="78">
        <f>SUMPRODUCT(LTA!F11:AJ11,LTA!F$102:AJ$102,LTA!F$104:AJ$104)</f>
        <v>66.94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-262</v>
      </c>
      <c r="AA11" s="117">
        <f>STOA!I11</f>
        <v>0.41</v>
      </c>
      <c r="AB11" s="117">
        <f>-STOA!O11</f>
        <v>-206.3</v>
      </c>
      <c r="AC11">
        <f t="shared" si="0"/>
        <v>11.00243078963557</v>
      </c>
      <c r="AD11">
        <f t="shared" si="1"/>
        <v>298.51616818667156</v>
      </c>
      <c r="AE11">
        <f>'IDT-1'!C11</f>
        <v>0</v>
      </c>
      <c r="AF11" s="26"/>
      <c r="AG11">
        <f t="shared" si="2"/>
        <v>298.51616818667156</v>
      </c>
      <c r="AI11" s="75">
        <f>PXIL!I11</f>
        <v>0</v>
      </c>
      <c r="AJ11" s="75">
        <f>PXIL!O11</f>
        <v>0</v>
      </c>
      <c r="AK11" s="75">
        <f>RTM_IEX!I11</f>
        <v>26.83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8.6081954294720262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557.22780551563937</v>
      </c>
      <c r="P12" s="77">
        <v>30.66</v>
      </c>
      <c r="Q12" s="77">
        <v>9.5800000000000018</v>
      </c>
      <c r="R12" s="80">
        <v>0</v>
      </c>
      <c r="S12" s="80">
        <v>0</v>
      </c>
      <c r="T12" s="78">
        <f>SUMPRODUCT(LTA!F12:AJ12,LTA!F$101:AJ$101,LTA!F$104:AJ$104)</f>
        <v>28.9</v>
      </c>
      <c r="U12" s="78">
        <f>SUMPRODUCT(LTA!F12:AJ12,LTA!F$102:AJ$102,LTA!F$104:AJ$104)</f>
        <v>66.75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-267</v>
      </c>
      <c r="AA12" s="117">
        <f>STOA!I12</f>
        <v>0.41</v>
      </c>
      <c r="AB12" s="117">
        <f>-STOA!O12</f>
        <v>-206.3</v>
      </c>
      <c r="AC12">
        <f t="shared" si="0"/>
        <v>11.044442355507629</v>
      </c>
      <c r="AD12">
        <f t="shared" si="1"/>
        <v>293.20380755955881</v>
      </c>
      <c r="AE12">
        <f>'IDT-1'!C12</f>
        <v>0</v>
      </c>
      <c r="AF12" s="26"/>
      <c r="AG12">
        <f t="shared" si="2"/>
        <v>293.20380755955881</v>
      </c>
      <c r="AI12" s="75">
        <f>PXIL!I12</f>
        <v>0</v>
      </c>
      <c r="AJ12" s="75">
        <f>PXIL!O12</f>
        <v>0</v>
      </c>
      <c r="AK12" s="75">
        <f>RTM_IEX!I12</f>
        <v>26.83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8.6081954294720262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554.66221355688015</v>
      </c>
      <c r="P13" s="77">
        <v>30.66</v>
      </c>
      <c r="Q13" s="77">
        <v>9.5800000000000018</v>
      </c>
      <c r="R13" s="80">
        <v>0</v>
      </c>
      <c r="S13" s="80">
        <v>0</v>
      </c>
      <c r="T13" s="78">
        <f>SUMPRODUCT(LTA!F13:AJ13,LTA!F$101:AJ$101,LTA!F$104:AJ$104)</f>
        <v>28.8</v>
      </c>
      <c r="U13" s="78">
        <f>SUMPRODUCT(LTA!F13:AJ13,LTA!F$102:AJ$102,LTA!F$104:AJ$104)</f>
        <v>66.59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-267</v>
      </c>
      <c r="AA13" s="117">
        <f>STOA!I13</f>
        <v>0.41</v>
      </c>
      <c r="AB13" s="117">
        <f>-STOA!O13</f>
        <v>-206.3</v>
      </c>
      <c r="AC13">
        <f t="shared" si="0"/>
        <v>10.985873146270549</v>
      </c>
      <c r="AD13">
        <f t="shared" si="1"/>
        <v>286.60678481003669</v>
      </c>
      <c r="AE13">
        <f>'IDT-1'!C13</f>
        <v>0</v>
      </c>
      <c r="AF13" s="26"/>
      <c r="AG13">
        <f t="shared" si="2"/>
        <v>286.60678481003669</v>
      </c>
      <c r="AI13" s="75">
        <f>PXIL!I13</f>
        <v>0</v>
      </c>
      <c r="AJ13" s="75">
        <f>PXIL!O13</f>
        <v>0</v>
      </c>
      <c r="AK13" s="75">
        <f>RTM_IEX!I13</f>
        <v>23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8.6081954294720262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554.66186449563929</v>
      </c>
      <c r="P14" s="77">
        <v>30.66</v>
      </c>
      <c r="Q14" s="77">
        <v>9.5800000000000018</v>
      </c>
      <c r="R14" s="80">
        <v>0</v>
      </c>
      <c r="S14" s="80">
        <v>0</v>
      </c>
      <c r="T14" s="78">
        <f>SUMPRODUCT(LTA!F14:AJ14,LTA!F$101:AJ$101,LTA!F$104:AJ$104)</f>
        <v>28.69</v>
      </c>
      <c r="U14" s="78">
        <f>SUMPRODUCT(LTA!F14:AJ14,LTA!F$102:AJ$102,LTA!F$104:AJ$104)</f>
        <v>66.430000000000007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-262</v>
      </c>
      <c r="AA14" s="117">
        <f>STOA!I14</f>
        <v>0.41</v>
      </c>
      <c r="AB14" s="117">
        <f>-STOA!O14</f>
        <v>-206.3</v>
      </c>
      <c r="AC14">
        <f t="shared" si="0"/>
        <v>10.871607436920653</v>
      </c>
      <c r="AD14">
        <f t="shared" si="1"/>
        <v>283.7807014581457</v>
      </c>
      <c r="AE14">
        <f>'IDT-1'!C14</f>
        <v>0</v>
      </c>
      <c r="AF14" s="26"/>
      <c r="AG14">
        <f t="shared" si="2"/>
        <v>283.7807014581457</v>
      </c>
      <c r="AI14" s="75">
        <f>PXIL!I14</f>
        <v>0</v>
      </c>
      <c r="AJ14" s="75">
        <f>PXIL!O14</f>
        <v>0</v>
      </c>
      <c r="AK14" s="75">
        <f>RTM_IEX!I14</f>
        <v>15.33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8.6081954294720262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564.24327149381668</v>
      </c>
      <c r="P15" s="77">
        <v>32.450000000000003</v>
      </c>
      <c r="Q15" s="77">
        <v>9.5800000000000018</v>
      </c>
      <c r="R15" s="80">
        <v>0</v>
      </c>
      <c r="S15" s="80">
        <v>0</v>
      </c>
      <c r="T15" s="78">
        <f>SUMPRODUCT(LTA!F15:AJ15,LTA!F$101:AJ$101,LTA!F$104:AJ$104)</f>
        <v>28.24</v>
      </c>
      <c r="U15" s="78">
        <f>SUMPRODUCT(LTA!F15:AJ15,LTA!F$102:AJ$102,LTA!F$104:AJ$104)</f>
        <v>66.3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-267</v>
      </c>
      <c r="AA15" s="117">
        <f>STOA!I15</f>
        <v>0.37</v>
      </c>
      <c r="AB15" s="117">
        <f>-STOA!O15</f>
        <v>-206.3</v>
      </c>
      <c r="AC15">
        <f t="shared" si="0"/>
        <v>10.96001045611559</v>
      </c>
      <c r="AD15">
        <f t="shared" si="1"/>
        <v>283.69370543712819</v>
      </c>
      <c r="AE15">
        <f>'IDT-1'!C15</f>
        <v>0</v>
      </c>
      <c r="AF15" s="26"/>
      <c r="AG15">
        <f t="shared" si="2"/>
        <v>283.69370543712819</v>
      </c>
      <c r="AI15" s="75">
        <f>PXIL!I15</f>
        <v>0</v>
      </c>
      <c r="AJ15" s="75">
        <f>PXIL!O15</f>
        <v>0</v>
      </c>
      <c r="AK15" s="75">
        <f>RTM_IEX!I15</f>
        <v>9.58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8.6081954294720262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564.24292243257582</v>
      </c>
      <c r="P16" s="77">
        <v>32.450000000000003</v>
      </c>
      <c r="Q16" s="77">
        <v>9.5800000000000018</v>
      </c>
      <c r="R16" s="80">
        <v>0</v>
      </c>
      <c r="S16" s="80">
        <v>0</v>
      </c>
      <c r="T16" s="78">
        <f>SUMPRODUCT(LTA!F16:AJ16,LTA!F$101:AJ$101,LTA!F$104:AJ$104)</f>
        <v>27.82</v>
      </c>
      <c r="U16" s="78">
        <f>SUMPRODUCT(LTA!F16:AJ16,LTA!F$102:AJ$102,LTA!F$104:AJ$104)</f>
        <v>66.180000000000007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-272</v>
      </c>
      <c r="AA16" s="117">
        <f>STOA!I16</f>
        <v>0.37</v>
      </c>
      <c r="AB16" s="117">
        <f>-STOA!O16</f>
        <v>-206.3</v>
      </c>
      <c r="AC16">
        <f t="shared" si="0"/>
        <v>11.041798021987647</v>
      </c>
      <c r="AD16">
        <f t="shared" si="1"/>
        <v>282.86156881001534</v>
      </c>
      <c r="AE16">
        <f>'IDT-1'!C16</f>
        <v>0</v>
      </c>
      <c r="AF16" s="26"/>
      <c r="AG16">
        <f t="shared" si="2"/>
        <v>282.86156881001534</v>
      </c>
      <c r="AI16" s="75">
        <f>PXIL!I16</f>
        <v>0</v>
      </c>
      <c r="AJ16" s="75">
        <f>PXIL!O16</f>
        <v>0</v>
      </c>
      <c r="AK16" s="75">
        <f>RTM_IEX!I16</f>
        <v>14.37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8.6081954294720262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564.24327149381668</v>
      </c>
      <c r="P17" s="77">
        <v>30.66</v>
      </c>
      <c r="Q17" s="77">
        <v>9.5800000000000018</v>
      </c>
      <c r="R17" s="80">
        <v>0</v>
      </c>
      <c r="S17" s="80">
        <v>0</v>
      </c>
      <c r="T17" s="78">
        <f>SUMPRODUCT(LTA!F17:AJ17,LTA!F$101:AJ$101,LTA!F$104:AJ$104)</f>
        <v>25.21</v>
      </c>
      <c r="U17" s="78">
        <f>SUMPRODUCT(LTA!F17:AJ17,LTA!F$102:AJ$102,LTA!F$104:AJ$104)</f>
        <v>66.069999999999993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-272</v>
      </c>
      <c r="AA17" s="117">
        <f>STOA!I17</f>
        <v>0.37</v>
      </c>
      <c r="AB17" s="117">
        <f>-STOA!O17</f>
        <v>-206.3</v>
      </c>
      <c r="AC17">
        <f t="shared" si="0"/>
        <v>10.976857093726567</v>
      </c>
      <c r="AD17">
        <f t="shared" si="1"/>
        <v>275.54685879951717</v>
      </c>
      <c r="AE17">
        <f>'IDT-1'!C17</f>
        <v>0</v>
      </c>
      <c r="AF17" s="26"/>
      <c r="AG17">
        <f t="shared" si="2"/>
        <v>275.54685879951717</v>
      </c>
      <c r="AI17" s="75">
        <f>PXIL!I17</f>
        <v>0</v>
      </c>
      <c r="AJ17" s="75">
        <f>PXIL!O17</f>
        <v>0</v>
      </c>
      <c r="AK17" s="75">
        <f>RTM_IEX!I17</f>
        <v>11.5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8.6081954294720262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564.24292243257582</v>
      </c>
      <c r="P18" s="77">
        <v>30.66</v>
      </c>
      <c r="Q18" s="77">
        <v>9.5800000000000018</v>
      </c>
      <c r="R18" s="80">
        <v>0</v>
      </c>
      <c r="S18" s="80">
        <v>0</v>
      </c>
      <c r="T18" s="78">
        <f>SUMPRODUCT(LTA!F18:AJ18,LTA!F$101:AJ$101,LTA!F$104:AJ$104)</f>
        <v>24.97</v>
      </c>
      <c r="U18" s="78">
        <f>SUMPRODUCT(LTA!F18:AJ18,LTA!F$102:AJ$102,LTA!F$104:AJ$104)</f>
        <v>65.97999999999999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-272</v>
      </c>
      <c r="AA18" s="117">
        <f>STOA!I18</f>
        <v>0.37</v>
      </c>
      <c r="AB18" s="117">
        <f>-STOA!O18</f>
        <v>-206.3</v>
      </c>
      <c r="AC18">
        <f t="shared" si="0"/>
        <v>10.999206021987648</v>
      </c>
      <c r="AD18">
        <f t="shared" si="1"/>
        <v>278.06416081001527</v>
      </c>
      <c r="AE18">
        <f>'IDT-1'!C18</f>
        <v>0</v>
      </c>
      <c r="AF18" s="26"/>
      <c r="AG18">
        <f t="shared" si="2"/>
        <v>278.06416081001527</v>
      </c>
      <c r="AI18" s="75">
        <f>PXIL!I18</f>
        <v>0</v>
      </c>
      <c r="AJ18" s="75">
        <f>PXIL!O18</f>
        <v>0</v>
      </c>
      <c r="AK18" s="75">
        <f>RTM_IEX!I18</f>
        <v>14.37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8.6081954294720262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564.24327149381668</v>
      </c>
      <c r="P19" s="77">
        <v>30.66</v>
      </c>
      <c r="Q19" s="77">
        <v>9.5800000000000018</v>
      </c>
      <c r="R19" s="80">
        <v>0</v>
      </c>
      <c r="S19" s="80">
        <v>0</v>
      </c>
      <c r="T19" s="78">
        <f>SUMPRODUCT(LTA!F19:AJ19,LTA!F$101:AJ$101,LTA!F$104:AJ$104)</f>
        <v>24.8</v>
      </c>
      <c r="U19" s="78">
        <f>SUMPRODUCT(LTA!F19:AJ19,LTA!F$102:AJ$102,LTA!F$104:AJ$104)</f>
        <v>65.650000000000006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-277</v>
      </c>
      <c r="AA19" s="117">
        <f>STOA!I19</f>
        <v>0.37</v>
      </c>
      <c r="AB19" s="117">
        <f>-STOA!O19</f>
        <v>-206.3</v>
      </c>
      <c r="AC19">
        <f t="shared" si="0"/>
        <v>11.081351731337543</v>
      </c>
      <c r="AD19">
        <f t="shared" si="1"/>
        <v>277.27236416190618</v>
      </c>
      <c r="AE19">
        <f>'IDT-1'!C19</f>
        <v>0</v>
      </c>
      <c r="AF19" s="26"/>
      <c r="AG19">
        <f t="shared" si="2"/>
        <v>277.27236416190618</v>
      </c>
      <c r="AI19" s="75">
        <f>PXIL!I19</f>
        <v>0</v>
      </c>
      <c r="AJ19" s="75">
        <f>PXIL!O19</f>
        <v>0</v>
      </c>
      <c r="AK19" s="75">
        <f>RTM_IEX!I19</f>
        <v>19.16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8.9622119815668206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564.24292243257582</v>
      </c>
      <c r="P20" s="77">
        <v>61.57</v>
      </c>
      <c r="Q20" s="77">
        <v>9.5800000000000018</v>
      </c>
      <c r="R20" s="80">
        <v>0</v>
      </c>
      <c r="S20" s="80">
        <v>0</v>
      </c>
      <c r="T20" s="78">
        <f>SUMPRODUCT(LTA!F20:AJ20,LTA!F$101:AJ$101,LTA!F$104:AJ$104)</f>
        <v>24.7</v>
      </c>
      <c r="U20" s="78">
        <f>SUMPRODUCT(LTA!F20:AJ20,LTA!F$102:AJ$102,LTA!F$104:AJ$104)</f>
        <v>65.239999999999995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-272</v>
      </c>
      <c r="AA20" s="117">
        <f>STOA!I20</f>
        <v>0.37</v>
      </c>
      <c r="AB20" s="117">
        <f>-STOA!O20</f>
        <v>-206.3</v>
      </c>
      <c r="AC20">
        <f t="shared" si="0"/>
        <v>11.18337600525706</v>
      </c>
      <c r="AD20">
        <f t="shared" si="1"/>
        <v>288.76400737884086</v>
      </c>
      <c r="AE20">
        <f>'IDT-1'!C20</f>
        <v>0</v>
      </c>
      <c r="AF20" s="26"/>
      <c r="AG20">
        <f t="shared" si="2"/>
        <v>288.76400737884086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8.9622119815668206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564.10676071316675</v>
      </c>
      <c r="P21" s="77">
        <v>61.57</v>
      </c>
      <c r="Q21" s="77">
        <v>9.5800000000000018</v>
      </c>
      <c r="R21" s="80">
        <v>0</v>
      </c>
      <c r="S21" s="80">
        <v>0</v>
      </c>
      <c r="T21" s="78">
        <f>SUMPRODUCT(LTA!F21:AJ21,LTA!F$101:AJ$101,LTA!F$104:AJ$104)</f>
        <v>24.62</v>
      </c>
      <c r="U21" s="78">
        <f>SUMPRODUCT(LTA!F21:AJ21,LTA!F$102:AJ$102,LTA!F$104:AJ$104)</f>
        <v>64.709999999999994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-247</v>
      </c>
      <c r="AA21" s="117">
        <f>STOA!I21</f>
        <v>0.37</v>
      </c>
      <c r="AB21" s="117">
        <f>-STOA!O21</f>
        <v>-206.3</v>
      </c>
      <c r="AC21">
        <f t="shared" si="0"/>
        <v>11.034759741771136</v>
      </c>
      <c r="AD21">
        <f t="shared" si="1"/>
        <v>304.16646192291768</v>
      </c>
      <c r="AE21">
        <f>'IDT-1'!C21</f>
        <v>0</v>
      </c>
      <c r="AF21" s="26"/>
      <c r="AG21">
        <f t="shared" si="2"/>
        <v>304.16646192291768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8.9622119815668206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564.10636449390984</v>
      </c>
      <c r="P22" s="77">
        <v>61.57</v>
      </c>
      <c r="Q22" s="77">
        <v>9.5800000000000018</v>
      </c>
      <c r="R22" s="80">
        <v>0</v>
      </c>
      <c r="S22" s="80">
        <v>0</v>
      </c>
      <c r="T22" s="78">
        <f>SUMPRODUCT(LTA!F22:AJ22,LTA!F$101:AJ$101,LTA!F$104:AJ$104)</f>
        <v>24.58</v>
      </c>
      <c r="U22" s="78">
        <f>SUMPRODUCT(LTA!F22:AJ22,LTA!F$102:AJ$102,LTA!F$104:AJ$104)</f>
        <v>64.209999999999994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-232</v>
      </c>
      <c r="AA22" s="117">
        <f>STOA!I22</f>
        <v>0.37</v>
      </c>
      <c r="AB22" s="117">
        <f>-STOA!O22</f>
        <v>-206.3</v>
      </c>
      <c r="AC22">
        <f t="shared" si="0"/>
        <v>10.879076087164355</v>
      </c>
      <c r="AD22">
        <f t="shared" si="1"/>
        <v>320.78174935826758</v>
      </c>
      <c r="AE22">
        <f>'IDT-1'!C22</f>
        <v>0</v>
      </c>
      <c r="AF22" s="26"/>
      <c r="AG22">
        <f t="shared" si="2"/>
        <v>320.78174935826758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8.9622119815668206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559.05084566108519</v>
      </c>
      <c r="P23" s="77">
        <v>61.567016379143247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24.74</v>
      </c>
      <c r="U23" s="78">
        <f>SUMPRODUCT(LTA!F23:AJ23,LTA!F$102:AJ$102,LTA!F$104:AJ$104)</f>
        <v>116.18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-257</v>
      </c>
      <c r="AA23" s="117">
        <f>STOA!I23</f>
        <v>0.37</v>
      </c>
      <c r="AB23" s="117">
        <f>-STOA!O23</f>
        <v>-206.3</v>
      </c>
      <c r="AC23">
        <f t="shared" si="0"/>
        <v>11.677383218760014</v>
      </c>
      <c r="AD23">
        <f t="shared" si="1"/>
        <v>348.42493977299057</v>
      </c>
      <c r="AE23">
        <f>'IDT-1'!C23</f>
        <v>0</v>
      </c>
      <c r="AF23" s="26"/>
      <c r="AG23">
        <f t="shared" si="2"/>
        <v>348.42493977299057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8.9622119815668206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563.07792002724443</v>
      </c>
      <c r="P24" s="77">
        <v>61.567016379143247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24.93</v>
      </c>
      <c r="U24" s="78">
        <f>SUMPRODUCT(LTA!F24:AJ24,LTA!F$102:AJ$102,LTA!F$104:AJ$104)</f>
        <v>115.56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-232</v>
      </c>
      <c r="AA24" s="117">
        <f>STOA!I24</f>
        <v>0.37</v>
      </c>
      <c r="AB24" s="117">
        <f>-STOA!O24</f>
        <v>-206.3</v>
      </c>
      <c r="AC24">
        <f t="shared" si="0"/>
        <v>11.50484054017172</v>
      </c>
      <c r="AD24">
        <f t="shared" si="1"/>
        <v>375.19455681773803</v>
      </c>
      <c r="AE24">
        <f>'IDT-1'!C24</f>
        <v>0</v>
      </c>
      <c r="AF24" s="26"/>
      <c r="AG24">
        <f t="shared" si="2"/>
        <v>375.19455681773803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8.9622119815668206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590.42752657403707</v>
      </c>
      <c r="P25" s="77">
        <v>61.567016379143247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25.13</v>
      </c>
      <c r="U25" s="78">
        <f>SUMPRODUCT(LTA!F25:AJ25,LTA!F$102:AJ$102,LTA!F$104:AJ$104)</f>
        <v>115.1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-244</v>
      </c>
      <c r="AA25" s="117">
        <f>STOA!I25</f>
        <v>0.37</v>
      </c>
      <c r="AB25" s="117">
        <f>-STOA!O25</f>
        <v>-206.3</v>
      </c>
      <c r="AC25">
        <f t="shared" si="0"/>
        <v>11.714356057605935</v>
      </c>
      <c r="AD25">
        <f t="shared" si="1"/>
        <v>414.86464784709648</v>
      </c>
      <c r="AE25">
        <f>'IDT-1'!C25</f>
        <v>0</v>
      </c>
      <c r="AF25" s="26"/>
      <c r="AG25">
        <f t="shared" si="2"/>
        <v>414.86464784709648</v>
      </c>
      <c r="AI25" s="75">
        <f>PXIL!I25</f>
        <v>0</v>
      </c>
      <c r="AJ25" s="75">
        <f>PXIL!O25</f>
        <v>0</v>
      </c>
      <c r="AK25" s="75">
        <f>RTM_IEX!I25</f>
        <v>4.79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8.9622119815668206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601.63158367148901</v>
      </c>
      <c r="P26" s="77">
        <v>61.567387781077642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25.52</v>
      </c>
      <c r="U26" s="78">
        <f>SUMPRODUCT(LTA!F26:AJ26,LTA!F$102:AJ$102,LTA!F$104:AJ$104)</f>
        <v>113.95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-235</v>
      </c>
      <c r="AA26" s="117">
        <f>STOA!I26</f>
        <v>0.37</v>
      </c>
      <c r="AB26" s="117">
        <f>-STOA!O26</f>
        <v>-206.3</v>
      </c>
      <c r="AC26">
        <f t="shared" si="0"/>
        <v>11.894971880700776</v>
      </c>
      <c r="AD26">
        <f t="shared" si="1"/>
        <v>453.28846052338787</v>
      </c>
      <c r="AE26">
        <f>'IDT-1'!C26</f>
        <v>0</v>
      </c>
      <c r="AF26" s="26"/>
      <c r="AG26">
        <f t="shared" si="2"/>
        <v>453.28846052338787</v>
      </c>
      <c r="AI26" s="75">
        <f>PXIL!I26</f>
        <v>0</v>
      </c>
      <c r="AJ26" s="75">
        <f>PXIL!O26</f>
        <v>0</v>
      </c>
      <c r="AK26" s="75">
        <f>RTM_IEX!I26</f>
        <v>23.95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19.7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598.41060431911717</v>
      </c>
      <c r="P27" s="77">
        <v>61.567387781077642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25.13</v>
      </c>
      <c r="U27" s="78">
        <f>SUMPRODUCT(LTA!F27:AJ27,LTA!F$102:AJ$102,LTA!F$104:AJ$104)</f>
        <v>113.63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</v>
      </c>
      <c r="AA27" s="117">
        <f>STOA!I27</f>
        <v>0.37</v>
      </c>
      <c r="AB27" s="117">
        <f>-STOA!O27</f>
        <v>-285.59000000000003</v>
      </c>
      <c r="AC27">
        <f t="shared" si="0"/>
        <v>10.583651748535964</v>
      </c>
      <c r="AD27">
        <f t="shared" si="1"/>
        <v>568.16658932161386</v>
      </c>
      <c r="AE27">
        <f>'IDT-1'!C27</f>
        <v>-53.767000000000003</v>
      </c>
      <c r="AF27" s="26"/>
      <c r="AG27">
        <f t="shared" si="2"/>
        <v>514.3995893216138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19.21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699.81055218516985</v>
      </c>
      <c r="P28" s="77">
        <v>61.567387781077642</v>
      </c>
      <c r="Q28" s="77">
        <v>21.95</v>
      </c>
      <c r="R28" s="80">
        <v>0.14000000000000001</v>
      </c>
      <c r="S28" s="80">
        <v>0</v>
      </c>
      <c r="T28" s="78">
        <f>SUMPRODUCT(LTA!F28:AJ28,LTA!F$101:AJ$101,LTA!F$104:AJ$104)</f>
        <v>24.67</v>
      </c>
      <c r="U28" s="78">
        <f>SUMPRODUCT(LTA!F28:AJ28,LTA!F$102:AJ$102,LTA!F$104:AJ$104)</f>
        <v>113.32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-50</v>
      </c>
      <c r="AA28" s="117">
        <f>STOA!I28</f>
        <v>0.37</v>
      </c>
      <c r="AB28" s="117">
        <f>-STOA!O28</f>
        <v>-285.59000000000003</v>
      </c>
      <c r="AC28">
        <f t="shared" si="0"/>
        <v>11.730220477812113</v>
      </c>
      <c r="AD28">
        <f t="shared" si="1"/>
        <v>647.08996845839044</v>
      </c>
      <c r="AE28">
        <f>'IDT-1'!C28</f>
        <v>-81.709000000000003</v>
      </c>
      <c r="AF28" s="26"/>
      <c r="AG28">
        <f t="shared" si="2"/>
        <v>565.3809684583905</v>
      </c>
      <c r="AI28" s="75">
        <f>PXIL!I28</f>
        <v>0</v>
      </c>
      <c r="AJ28" s="75">
        <f>PXIL!O28</f>
        <v>0</v>
      </c>
      <c r="AK28" s="75">
        <f>RTM_IEX!I28</f>
        <v>4.79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8.6081954294720262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776.8711694878765</v>
      </c>
      <c r="P29" s="77">
        <v>61.567387781077642</v>
      </c>
      <c r="Q29" s="77">
        <v>21.95</v>
      </c>
      <c r="R29" s="80">
        <v>0.7400000000000001</v>
      </c>
      <c r="S29" s="80">
        <v>0</v>
      </c>
      <c r="T29" s="78">
        <f>SUMPRODUCT(LTA!F29:AJ29,LTA!F$101:AJ$101,LTA!F$104:AJ$104)</f>
        <v>24.930000000000003</v>
      </c>
      <c r="U29" s="78">
        <f>SUMPRODUCT(LTA!F29:AJ29,LTA!F$102:AJ$102,LTA!F$104:AJ$104)</f>
        <v>112.76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12.208431601308702</v>
      </c>
      <c r="AD29">
        <f t="shared" si="1"/>
        <v>710.99832109711747</v>
      </c>
      <c r="AE29">
        <f>'IDT-1'!C29</f>
        <v>-85</v>
      </c>
      <c r="AF29" s="26"/>
      <c r="AG29">
        <f t="shared" si="2"/>
        <v>625.99832109711747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20.8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785.76964558167322</v>
      </c>
      <c r="P30" s="77">
        <v>61.567387781077642</v>
      </c>
      <c r="Q30" s="77">
        <v>21.95</v>
      </c>
      <c r="R30" s="80">
        <v>3.14</v>
      </c>
      <c r="S30" s="80">
        <v>0</v>
      </c>
      <c r="T30" s="78">
        <f>SUMPRODUCT(LTA!F30:AJ30,LTA!F$101:AJ$101,LTA!F$104:AJ$104)</f>
        <v>26.57</v>
      </c>
      <c r="U30" s="78">
        <f>SUMPRODUCT(LTA!F30:AJ30,LTA!F$102:AJ$102,LTA!F$104:AJ$104)</f>
        <v>112.77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12.429666071154758</v>
      </c>
      <c r="AD30">
        <f t="shared" si="1"/>
        <v>735.91736729159595</v>
      </c>
      <c r="AE30">
        <f>'IDT-1'!C30</f>
        <v>-50</v>
      </c>
      <c r="AF30" s="26"/>
      <c r="AG30">
        <f t="shared" si="2"/>
        <v>685.91736729159595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54.999233929939408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788.72648122946305</v>
      </c>
      <c r="P31" s="77">
        <v>30.03</v>
      </c>
      <c r="Q31" s="77">
        <v>21.95</v>
      </c>
      <c r="R31" s="80">
        <v>8.879999999999999</v>
      </c>
      <c r="S31" s="80">
        <v>0</v>
      </c>
      <c r="T31" s="78">
        <f>SUMPRODUCT(LTA!F31:AJ31,LTA!F$101:AJ$101,LTA!F$104:AJ$104)</f>
        <v>23.49</v>
      </c>
      <c r="U31" s="78">
        <f>SUMPRODUCT(LTA!F31:AJ31,LTA!F$102:AJ$102,LTA!F$104:AJ$104)</f>
        <v>112.64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12.057661282910409</v>
      </c>
      <c r="AD31">
        <f t="shared" si="1"/>
        <v>744.23805387649202</v>
      </c>
      <c r="AE31">
        <f>'IDT-1'!C31</f>
        <v>0</v>
      </c>
      <c r="AF31" s="26"/>
      <c r="AG31">
        <f t="shared" si="2"/>
        <v>744.23805387649202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54.999233929939408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790.95695337632196</v>
      </c>
      <c r="P32" s="77">
        <v>30.03</v>
      </c>
      <c r="Q32" s="77">
        <v>21.95</v>
      </c>
      <c r="R32" s="80">
        <v>19.61</v>
      </c>
      <c r="S32" s="80">
        <v>0</v>
      </c>
      <c r="T32" s="78">
        <f>SUMPRODUCT(LTA!F32:AJ32,LTA!F$101:AJ$101,LTA!F$104:AJ$104)</f>
        <v>23.5</v>
      </c>
      <c r="U32" s="78">
        <f>SUMPRODUCT(LTA!F32:AJ32,LTA!F$102:AJ$102,LTA!F$104:AJ$104)</f>
        <v>112.92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-285.59000000000003</v>
      </c>
      <c r="AC32">
        <f t="shared" si="0"/>
        <v>12.149558887358859</v>
      </c>
      <c r="AD32">
        <f t="shared" si="1"/>
        <v>794.76662841890243</v>
      </c>
      <c r="AE32">
        <f>'IDT-1'!C32</f>
        <v>0</v>
      </c>
      <c r="AF32" s="26"/>
      <c r="AG32">
        <f t="shared" si="2"/>
        <v>794.76662841890243</v>
      </c>
      <c r="AI32" s="75">
        <f>PXIL!I32</f>
        <v>0</v>
      </c>
      <c r="AJ32" s="75">
        <f>PXIL!O32</f>
        <v>0</v>
      </c>
      <c r="AK32" s="75">
        <f>RTM_IEX!I32</f>
        <v>14.37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8.6081954294720262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54.999233929939408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788.60588784953848</v>
      </c>
      <c r="P33" s="77">
        <v>30.03</v>
      </c>
      <c r="Q33" s="77">
        <v>21.95</v>
      </c>
      <c r="R33" s="80">
        <v>21.350000000000005</v>
      </c>
      <c r="S33" s="80">
        <v>0</v>
      </c>
      <c r="T33" s="78">
        <f>SUMPRODUCT(LTA!F33:AJ33,LTA!F$101:AJ$101,LTA!F$104:AJ$104)</f>
        <v>24.560000000000002</v>
      </c>
      <c r="U33" s="78">
        <f>SUMPRODUCT(LTA!F33:AJ33,LTA!F$102:AJ$102,LTA!F$104:AJ$104)</f>
        <v>113.21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3.37</v>
      </c>
      <c r="AB33" s="117">
        <f>-STOA!O33</f>
        <v>-285.59000000000003</v>
      </c>
      <c r="AC33">
        <f t="shared" si="0"/>
        <v>12.61364563050252</v>
      </c>
      <c r="AD33">
        <f t="shared" si="1"/>
        <v>847.03967157844727</v>
      </c>
      <c r="AE33">
        <f>'IDT-1'!C33</f>
        <v>0</v>
      </c>
      <c r="AF33" s="26"/>
      <c r="AG33">
        <f t="shared" si="2"/>
        <v>847.03967157844727</v>
      </c>
      <c r="AI33" s="75">
        <f>PXIL!I33</f>
        <v>0</v>
      </c>
      <c r="AJ33" s="75">
        <f>PXIL!O33</f>
        <v>0</v>
      </c>
      <c r="AK33" s="75">
        <f>RTM_IEX!I33</f>
        <v>78.56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8.6081954294720262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54.999233929939408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763.46114503621754</v>
      </c>
      <c r="P34" s="77">
        <v>30.03</v>
      </c>
      <c r="Q34" s="77">
        <v>21.95</v>
      </c>
      <c r="R34" s="80">
        <v>21.350000000000005</v>
      </c>
      <c r="S34" s="80">
        <v>0</v>
      </c>
      <c r="T34" s="78">
        <f>SUMPRODUCT(LTA!F34:AJ34,LTA!F$101:AJ$101,LTA!F$104:AJ$104)</f>
        <v>28.830000000000002</v>
      </c>
      <c r="U34" s="78">
        <f>SUMPRODUCT(LTA!F34:AJ34,LTA!F$102:AJ$102,LTA!F$104:AJ$104)</f>
        <v>113.58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-285.59000000000003</v>
      </c>
      <c r="AC34">
        <f t="shared" si="0"/>
        <v>12.433203893745295</v>
      </c>
      <c r="AD34">
        <f t="shared" si="1"/>
        <v>826.71537050188363</v>
      </c>
      <c r="AE34">
        <f>'IDT-1'!C34</f>
        <v>35</v>
      </c>
      <c r="AF34" s="26"/>
      <c r="AG34">
        <f t="shared" si="2"/>
        <v>861.71537050188363</v>
      </c>
      <c r="AI34" s="75">
        <f>PXIL!I34</f>
        <v>0</v>
      </c>
      <c r="AJ34" s="75">
        <f>PXIL!O34</f>
        <v>0</v>
      </c>
      <c r="AK34" s="75">
        <f>RTM_IEX!I34</f>
        <v>78.56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8.6081954294720262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54.999233929939408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749.89993956321757</v>
      </c>
      <c r="P35" s="77">
        <v>30.03</v>
      </c>
      <c r="Q35" s="77">
        <v>21.95</v>
      </c>
      <c r="R35" s="80">
        <v>21.35</v>
      </c>
      <c r="S35" s="80">
        <v>0</v>
      </c>
      <c r="T35" s="78">
        <f>SUMPRODUCT(LTA!F35:AJ35,LTA!F$101:AJ$101,LTA!F$104:AJ$104)</f>
        <v>38.410000000000004</v>
      </c>
      <c r="U35" s="78">
        <f>SUMPRODUCT(LTA!F35:AJ35,LTA!F$102:AJ$102,LTA!F$104:AJ$104)</f>
        <v>113.52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4.97</v>
      </c>
      <c r="AB35" s="117">
        <f>-STOA!O35</f>
        <v>-285.59000000000003</v>
      </c>
      <c r="AC35">
        <f t="shared" si="0"/>
        <v>12.437065285582896</v>
      </c>
      <c r="AD35">
        <f t="shared" si="1"/>
        <v>827.15030363704602</v>
      </c>
      <c r="AE35">
        <f>'IDT-1'!C35</f>
        <v>54.530999999999999</v>
      </c>
      <c r="AF35" s="26"/>
      <c r="AG35">
        <f t="shared" si="2"/>
        <v>881.68130363704597</v>
      </c>
      <c r="AI35" s="75">
        <f>PXIL!I35</f>
        <v>0</v>
      </c>
      <c r="AJ35" s="75">
        <f>PXIL!O35</f>
        <v>0</v>
      </c>
      <c r="AK35" s="75">
        <f>RTM_IEX!I35</f>
        <v>81.44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8.6081954294720262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54.999233929939408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735.26063254531755</v>
      </c>
      <c r="P36" s="77">
        <v>30.03</v>
      </c>
      <c r="Q36" s="77">
        <v>21.95</v>
      </c>
      <c r="R36" s="80">
        <v>21.35</v>
      </c>
      <c r="S36" s="80">
        <v>0</v>
      </c>
      <c r="T36" s="78">
        <f>SUMPRODUCT(LTA!F36:AJ36,LTA!F$101:AJ$101,LTA!F$104:AJ$104)</f>
        <v>47</v>
      </c>
      <c r="U36" s="78">
        <f>SUMPRODUCT(LTA!F36:AJ36,LTA!F$102:AJ$102,LTA!F$104:AJ$104)</f>
        <v>113.27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6.47</v>
      </c>
      <c r="AB36" s="117">
        <f>-STOA!O36</f>
        <v>-285.59000000000003</v>
      </c>
      <c r="AC36">
        <f t="shared" si="0"/>
        <v>12.672999383825378</v>
      </c>
      <c r="AD36">
        <f t="shared" si="1"/>
        <v>853.72506252090363</v>
      </c>
      <c r="AE36">
        <f>'IDT-1'!C36</f>
        <v>43.936999999999998</v>
      </c>
      <c r="AF36" s="26"/>
      <c r="AG36">
        <f t="shared" si="2"/>
        <v>897.66206252090365</v>
      </c>
      <c r="AI36" s="75">
        <f>PXIL!I36</f>
        <v>0</v>
      </c>
      <c r="AJ36" s="75">
        <f>PXIL!O36</f>
        <v>0</v>
      </c>
      <c r="AK36" s="75">
        <f>RTM_IEX!I36</f>
        <v>84.31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28.74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8.6081954294720262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54.999233929939408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723.67219915053147</v>
      </c>
      <c r="P37" s="77">
        <v>30.03</v>
      </c>
      <c r="Q37" s="77">
        <v>21.95</v>
      </c>
      <c r="R37" s="80">
        <v>21.35</v>
      </c>
      <c r="S37" s="80">
        <v>0</v>
      </c>
      <c r="T37" s="78">
        <f>SUMPRODUCT(LTA!F37:AJ37,LTA!F$101:AJ$101,LTA!F$104:AJ$104)</f>
        <v>57.180000000000007</v>
      </c>
      <c r="U37" s="78">
        <f>SUMPRODUCT(LTA!F37:AJ37,LTA!F$102:AJ$102,LTA!F$104:AJ$104)</f>
        <v>112.97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7.97</v>
      </c>
      <c r="AB37" s="117">
        <f>-STOA!O37</f>
        <v>-285.59000000000003</v>
      </c>
      <c r="AC37">
        <f t="shared" si="0"/>
        <v>12.645909169951262</v>
      </c>
      <c r="AD37">
        <f t="shared" si="1"/>
        <v>850.67371933999175</v>
      </c>
      <c r="AE37">
        <f>'IDT-1'!C37</f>
        <v>42.732999999999997</v>
      </c>
      <c r="AF37" s="26"/>
      <c r="AG37">
        <f t="shared" si="2"/>
        <v>893.4067193399917</v>
      </c>
      <c r="AI37" s="75">
        <f>PXIL!I37</f>
        <v>0</v>
      </c>
      <c r="AJ37" s="75">
        <f>PXIL!O37</f>
        <v>0</v>
      </c>
      <c r="AK37" s="75">
        <f>RTM_IEX!I37</f>
        <v>76.650000000000006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33.53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8.6081954294720262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54.999233929939408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718.00900507351764</v>
      </c>
      <c r="P38" s="77">
        <v>30.03</v>
      </c>
      <c r="Q38" s="77">
        <v>21.95</v>
      </c>
      <c r="R38" s="80">
        <v>21.35</v>
      </c>
      <c r="S38" s="80">
        <v>0</v>
      </c>
      <c r="T38" s="78">
        <f>SUMPRODUCT(LTA!F38:AJ38,LTA!F$101:AJ$101,LTA!F$104:AJ$104)</f>
        <v>66.14</v>
      </c>
      <c r="U38" s="78">
        <f>SUMPRODUCT(LTA!F38:AJ38,LTA!F$102:AJ$102,LTA!F$104:AJ$104)</f>
        <v>112.61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9.17</v>
      </c>
      <c r="AB38" s="117">
        <f>-STOA!O38</f>
        <v>-285.59000000000003</v>
      </c>
      <c r="AC38">
        <f t="shared" si="0"/>
        <v>12.682313062073538</v>
      </c>
      <c r="AD38">
        <f t="shared" si="1"/>
        <v>854.77412137085548</v>
      </c>
      <c r="AE38">
        <f>'IDT-1'!C38</f>
        <v>39.667999999999999</v>
      </c>
      <c r="AF38" s="26"/>
      <c r="AG38">
        <f t="shared" si="2"/>
        <v>894.44212137085549</v>
      </c>
      <c r="AI38" s="75">
        <f>PXIL!I38</f>
        <v>0</v>
      </c>
      <c r="AJ38" s="75">
        <f>PXIL!O38</f>
        <v>0</v>
      </c>
      <c r="AK38" s="75">
        <f>RTM_IEX!I38</f>
        <v>76.650000000000006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33.53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8.5412923561859735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54.999233929939408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709.78104040886615</v>
      </c>
      <c r="P39" s="77">
        <v>30.03</v>
      </c>
      <c r="Q39" s="77">
        <v>21.95</v>
      </c>
      <c r="R39" s="80">
        <v>21.35</v>
      </c>
      <c r="S39" s="80">
        <v>0</v>
      </c>
      <c r="T39" s="78">
        <f>SUMPRODUCT(LTA!F39:AJ39,LTA!F$101:AJ$101,LTA!F$104:AJ$104)</f>
        <v>72.510000000000005</v>
      </c>
      <c r="U39" s="78">
        <f>SUMPRODUCT(LTA!F39:AJ39,LTA!F$102:AJ$102,LTA!F$104:AJ$104)</f>
        <v>111.27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9.17</v>
      </c>
      <c r="AB39" s="117">
        <f>-STOA!O39</f>
        <v>-285.59000000000003</v>
      </c>
      <c r="AC39">
        <f t="shared" si="0"/>
        <v>12.569278225979689</v>
      </c>
      <c r="AD39">
        <f t="shared" si="1"/>
        <v>842.04228846901208</v>
      </c>
      <c r="AE39">
        <f>'IDT-1'!C39</f>
        <v>26.713000000000001</v>
      </c>
      <c r="AF39" s="26"/>
      <c r="AG39">
        <f t="shared" si="2"/>
        <v>868.75528846901204</v>
      </c>
      <c r="AI39" s="75">
        <f>PXIL!I39</f>
        <v>0</v>
      </c>
      <c r="AJ39" s="75">
        <f>PXIL!O39</f>
        <v>0</v>
      </c>
      <c r="AK39" s="75">
        <f>RTM_IEX!I39</f>
        <v>57.49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43.11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8.5412923561859735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54.999233929939408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704.03498238776615</v>
      </c>
      <c r="P40" s="77">
        <v>30.03</v>
      </c>
      <c r="Q40" s="77">
        <v>21.95</v>
      </c>
      <c r="R40" s="80">
        <v>21.35</v>
      </c>
      <c r="S40" s="80">
        <v>0</v>
      </c>
      <c r="T40" s="78">
        <f>SUMPRODUCT(LTA!F40:AJ40,LTA!F$101:AJ$101,LTA!F$104:AJ$104)</f>
        <v>77.849999999999994</v>
      </c>
      <c r="U40" s="78">
        <f>SUMPRODUCT(LTA!F40:AJ40,LTA!F$102:AJ$102,LTA!F$104:AJ$104)</f>
        <v>108.37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10.97</v>
      </c>
      <c r="AB40" s="117">
        <f>-STOA!O40</f>
        <v>-285.59000000000003</v>
      </c>
      <c r="AC40">
        <f t="shared" si="0"/>
        <v>12.741528915394007</v>
      </c>
      <c r="AD40">
        <f t="shared" si="1"/>
        <v>861.44397975849745</v>
      </c>
      <c r="AE40">
        <f>'IDT-1'!C40</f>
        <v>17.068999999999999</v>
      </c>
      <c r="AF40" s="26"/>
      <c r="AG40">
        <f t="shared" si="2"/>
        <v>878.51297975849741</v>
      </c>
      <c r="AI40" s="75">
        <f>PXIL!I40</f>
        <v>0</v>
      </c>
      <c r="AJ40" s="75">
        <f>PXIL!O40</f>
        <v>0</v>
      </c>
      <c r="AK40" s="75">
        <f>RTM_IEX!I40</f>
        <v>64.19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57.49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8.5412923561859735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54.999233929939408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704.98942962771287</v>
      </c>
      <c r="P41" s="77">
        <v>30.03</v>
      </c>
      <c r="Q41" s="77">
        <v>21.95</v>
      </c>
      <c r="R41" s="80">
        <v>21.35</v>
      </c>
      <c r="S41" s="80">
        <v>0</v>
      </c>
      <c r="T41" s="78">
        <f>SUMPRODUCT(LTA!F41:AJ41,LTA!F$101:AJ$101,LTA!F$104:AJ$104)</f>
        <v>85.29</v>
      </c>
      <c r="U41" s="78">
        <f>SUMPRODUCT(LTA!F41:AJ41,LTA!F$102:AJ$102,LTA!F$104:AJ$104)</f>
        <v>108.19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13.67</v>
      </c>
      <c r="AB41" s="117">
        <f>-STOA!O41</f>
        <v>-285.59000000000003</v>
      </c>
      <c r="AC41">
        <f t="shared" si="0"/>
        <v>12.969752051105541</v>
      </c>
      <c r="AD41">
        <f t="shared" si="1"/>
        <v>887.15020386273261</v>
      </c>
      <c r="AE41">
        <f>'IDT-1'!C41</f>
        <v>6.66</v>
      </c>
      <c r="AF41" s="26"/>
      <c r="AG41">
        <f t="shared" si="2"/>
        <v>893.81020386273258</v>
      </c>
      <c r="AI41" s="75">
        <f>PXIL!I41</f>
        <v>0</v>
      </c>
      <c r="AJ41" s="75">
        <f>PXIL!O41</f>
        <v>0</v>
      </c>
      <c r="AK41" s="75">
        <f>RTM_IEX!I41</f>
        <v>69.64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67.06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8.5412923561859735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54.999233929939408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705.36995429671276</v>
      </c>
      <c r="P42" s="77">
        <v>30.03</v>
      </c>
      <c r="Q42" s="77">
        <v>21.95</v>
      </c>
      <c r="R42" s="80">
        <v>21.35</v>
      </c>
      <c r="S42" s="80">
        <v>0</v>
      </c>
      <c r="T42" s="78">
        <f>SUMPRODUCT(LTA!F42:AJ42,LTA!F$101:AJ$101,LTA!F$104:AJ$104)</f>
        <v>93.58</v>
      </c>
      <c r="U42" s="78">
        <f>SUMPRODUCT(LTA!F42:AJ42,LTA!F$102:AJ$102,LTA!F$104:AJ$104)</f>
        <v>108.12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16.97</v>
      </c>
      <c r="AB42" s="117">
        <f>-STOA!O42</f>
        <v>-285.59000000000003</v>
      </c>
      <c r="AC42">
        <f t="shared" si="0"/>
        <v>13.051948668192736</v>
      </c>
      <c r="AD42">
        <f t="shared" si="1"/>
        <v>896.40853191464532</v>
      </c>
      <c r="AE42">
        <f>'IDT-1'!C42</f>
        <v>3.1930000000000001</v>
      </c>
      <c r="AF42" s="26"/>
      <c r="AG42">
        <f t="shared" si="2"/>
        <v>899.60153191464531</v>
      </c>
      <c r="AI42" s="75">
        <f>PXIL!I42</f>
        <v>0</v>
      </c>
      <c r="AJ42" s="75">
        <f>PXIL!O42</f>
        <v>0</v>
      </c>
      <c r="AK42" s="75">
        <f>RTM_IEX!I42</f>
        <v>71.86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62.28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8.5412923561859735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705.70235760195987</v>
      </c>
      <c r="P43" s="77">
        <v>30.03</v>
      </c>
      <c r="Q43" s="77">
        <v>21.95</v>
      </c>
      <c r="R43" s="80">
        <v>21.35</v>
      </c>
      <c r="S43" s="80">
        <v>0</v>
      </c>
      <c r="T43" s="78">
        <f>SUMPRODUCT(LTA!F43:AJ43,LTA!F$101:AJ$101,LTA!F$104:AJ$104)</f>
        <v>111.86</v>
      </c>
      <c r="U43" s="78">
        <f>SUMPRODUCT(LTA!F43:AJ43,LTA!F$102:AJ$102,LTA!F$104:AJ$104)</f>
        <v>107.95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19.07</v>
      </c>
      <c r="AB43" s="117">
        <f>-STOA!O43</f>
        <v>-285.59000000000003</v>
      </c>
      <c r="AC43">
        <f t="shared" si="0"/>
        <v>13.224280558695446</v>
      </c>
      <c r="AD43">
        <f t="shared" si="1"/>
        <v>915.81936939945035</v>
      </c>
      <c r="AE43">
        <f>'IDT-1'!C43</f>
        <v>0</v>
      </c>
      <c r="AF43" s="26"/>
      <c r="AG43">
        <f t="shared" si="2"/>
        <v>915.81936939945035</v>
      </c>
      <c r="AI43" s="75">
        <f>PXIL!I43</f>
        <v>0</v>
      </c>
      <c r="AJ43" s="75">
        <f>PXIL!O43</f>
        <v>0</v>
      </c>
      <c r="AK43" s="75">
        <f>RTM_IEX!I43</f>
        <v>75.69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57.49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8.5412923561859735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699.3088502795157</v>
      </c>
      <c r="P44" s="77">
        <v>30.03</v>
      </c>
      <c r="Q44" s="77">
        <v>21.95</v>
      </c>
      <c r="R44" s="80">
        <v>21.35</v>
      </c>
      <c r="S44" s="80">
        <v>0</v>
      </c>
      <c r="T44" s="78">
        <f>SUMPRODUCT(LTA!F44:AJ44,LTA!F$101:AJ$101,LTA!F$104:AJ$104)</f>
        <v>129.91</v>
      </c>
      <c r="U44" s="78">
        <f>SUMPRODUCT(LTA!F44:AJ44,LTA!F$102:AJ$102,LTA!F$104:AJ$104)</f>
        <v>107.7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20.869999999999997</v>
      </c>
      <c r="AB44" s="117">
        <f>-STOA!O44</f>
        <v>-285.59000000000003</v>
      </c>
      <c r="AC44">
        <f t="shared" si="0"/>
        <v>13.247657694257935</v>
      </c>
      <c r="AD44">
        <f t="shared" si="1"/>
        <v>918.45248494144357</v>
      </c>
      <c r="AE44">
        <f>'IDT-1'!C44</f>
        <v>0</v>
      </c>
      <c r="AF44" s="26"/>
      <c r="AG44">
        <f t="shared" si="2"/>
        <v>918.45248494144357</v>
      </c>
      <c r="AI44" s="75">
        <f>PXIL!I44</f>
        <v>0</v>
      </c>
      <c r="AJ44" s="75">
        <f>PXIL!O44</f>
        <v>0</v>
      </c>
      <c r="AK44" s="75">
        <f>RTM_IEX!I44</f>
        <v>79.52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43.11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8.5412923561859735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699.17684597151572</v>
      </c>
      <c r="P45" s="77">
        <v>30.03</v>
      </c>
      <c r="Q45" s="77">
        <v>21.95</v>
      </c>
      <c r="R45" s="80">
        <v>21.35</v>
      </c>
      <c r="S45" s="80">
        <v>0</v>
      </c>
      <c r="T45" s="78">
        <f>SUMPRODUCT(LTA!F45:AJ45,LTA!F$101:AJ$101,LTA!F$104:AJ$104)</f>
        <v>152.09</v>
      </c>
      <c r="U45" s="78">
        <f>SUMPRODUCT(LTA!F45:AJ45,LTA!F$102:AJ$102,LTA!F$104:AJ$104)</f>
        <v>107.7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26.57</v>
      </c>
      <c r="AB45" s="117">
        <f>-STOA!O45</f>
        <v>-285.59000000000003</v>
      </c>
      <c r="AC45">
        <f t="shared" si="0"/>
        <v>13.424432056347534</v>
      </c>
      <c r="AD45">
        <f t="shared" si="1"/>
        <v>938.36370627135409</v>
      </c>
      <c r="AE45">
        <f>'IDT-1'!C45</f>
        <v>0</v>
      </c>
      <c r="AF45" s="26"/>
      <c r="AG45">
        <f t="shared" si="2"/>
        <v>938.36370627135409</v>
      </c>
      <c r="AI45" s="75">
        <f>PXIL!I45</f>
        <v>0</v>
      </c>
      <c r="AJ45" s="75">
        <f>PXIL!O45</f>
        <v>0</v>
      </c>
      <c r="AK45" s="75">
        <f>RTM_IEX!I45</f>
        <v>100.6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14.37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8.5412923561859735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54.999233929939408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699.17684597151572</v>
      </c>
      <c r="P46" s="77">
        <v>30.03</v>
      </c>
      <c r="Q46" s="77">
        <v>21.95</v>
      </c>
      <c r="R46" s="80">
        <v>21.35</v>
      </c>
      <c r="S46" s="80">
        <v>0</v>
      </c>
      <c r="T46" s="78">
        <f>SUMPRODUCT(LTA!F46:AJ46,LTA!F$101:AJ$101,LTA!F$104:AJ$104)</f>
        <v>163.5</v>
      </c>
      <c r="U46" s="78">
        <f>SUMPRODUCT(LTA!F46:AJ46,LTA!F$102:AJ$102,LTA!F$104:AJ$104)</f>
        <v>107.47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30.47</v>
      </c>
      <c r="AB46" s="117">
        <f>-STOA!O46</f>
        <v>-285.59000000000003</v>
      </c>
      <c r="AC46">
        <f t="shared" si="0"/>
        <v>13.447569314931005</v>
      </c>
      <c r="AD46">
        <f t="shared" si="1"/>
        <v>940.96980294270998</v>
      </c>
      <c r="AE46">
        <f>'IDT-1'!C46</f>
        <v>0</v>
      </c>
      <c r="AF46" s="26"/>
      <c r="AG46">
        <f t="shared" si="2"/>
        <v>940.96980294270998</v>
      </c>
      <c r="AI46" s="75">
        <f>PXIL!I46</f>
        <v>0</v>
      </c>
      <c r="AJ46" s="75">
        <f>PXIL!O46</f>
        <v>0</v>
      </c>
      <c r="AK46" s="75">
        <f>RTM_IEX!I46</f>
        <v>102.52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8.5412923561859735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54.999233929939408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697.63492498627841</v>
      </c>
      <c r="P47" s="77">
        <v>30.03</v>
      </c>
      <c r="Q47" s="77">
        <v>21.95</v>
      </c>
      <c r="R47" s="80">
        <v>21.35</v>
      </c>
      <c r="S47" s="80">
        <v>0</v>
      </c>
      <c r="T47" s="78">
        <f>SUMPRODUCT(LTA!F47:AJ47,LTA!F$101:AJ$101,LTA!F$104:AJ$104)</f>
        <v>166.39000000000001</v>
      </c>
      <c r="U47" s="78">
        <f>SUMPRODUCT(LTA!F47:AJ47,LTA!F$102:AJ$102,LTA!F$104:AJ$104)</f>
        <v>107.55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42.47</v>
      </c>
      <c r="AB47" s="117">
        <f>-STOA!O47</f>
        <v>-285.59000000000003</v>
      </c>
      <c r="AC47">
        <f t="shared" si="0"/>
        <v>13.801752410260914</v>
      </c>
      <c r="AD47">
        <f t="shared" si="1"/>
        <v>980.86369886214288</v>
      </c>
      <c r="AE47">
        <f>'IDT-1'!C47</f>
        <v>0</v>
      </c>
      <c r="AF47" s="26"/>
      <c r="AG47">
        <f t="shared" si="2"/>
        <v>980.86369886214288</v>
      </c>
      <c r="AI47" s="75">
        <f>PXIL!I47</f>
        <v>0</v>
      </c>
      <c r="AJ47" s="75">
        <f>PXIL!O47</f>
        <v>0</v>
      </c>
      <c r="AK47" s="75">
        <f>RTM_IEX!I47</f>
        <v>129.34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8.5412923561859735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45.999338557768347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700.05742128427835</v>
      </c>
      <c r="P48" s="77">
        <v>30.03</v>
      </c>
      <c r="Q48" s="77">
        <v>21.95</v>
      </c>
      <c r="R48" s="80">
        <v>21.35</v>
      </c>
      <c r="S48" s="80">
        <v>0</v>
      </c>
      <c r="T48" s="78">
        <f>SUMPRODUCT(LTA!F48:AJ48,LTA!F$101:AJ$101,LTA!F$104:AJ$104)</f>
        <v>167.39</v>
      </c>
      <c r="U48" s="78">
        <f>SUMPRODUCT(LTA!F48:AJ48,LTA!F$102:AJ$102,LTA!F$104:AJ$104)</f>
        <v>107.62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53.57</v>
      </c>
      <c r="AB48" s="117">
        <f>-STOA!O48</f>
        <v>-285.59000000000003</v>
      </c>
      <c r="AC48">
        <f t="shared" si="0"/>
        <v>13.766663298408208</v>
      </c>
      <c r="AD48">
        <f t="shared" si="1"/>
        <v>976.91138889982426</v>
      </c>
      <c r="AE48">
        <f>'IDT-1'!C48</f>
        <v>0</v>
      </c>
      <c r="AF48" s="26"/>
      <c r="AG48">
        <f t="shared" si="2"/>
        <v>976.91138889982426</v>
      </c>
      <c r="AI48" s="75">
        <f>PXIL!I48</f>
        <v>0</v>
      </c>
      <c r="AJ48" s="75">
        <f>PXIL!O48</f>
        <v>0</v>
      </c>
      <c r="AK48" s="75">
        <f>RTM_IEX!I48</f>
        <v>119.76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8.5412923561859735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700.05742128427835</v>
      </c>
      <c r="P49" s="77">
        <v>30.03</v>
      </c>
      <c r="Q49" s="77">
        <v>21.95</v>
      </c>
      <c r="R49" s="80">
        <v>21.35</v>
      </c>
      <c r="S49" s="80">
        <v>0</v>
      </c>
      <c r="T49" s="78">
        <f>SUMPRODUCT(LTA!F49:AJ49,LTA!F$101:AJ$101,LTA!F$104:AJ$104)</f>
        <v>168.54999999999998</v>
      </c>
      <c r="U49" s="78">
        <f>SUMPRODUCT(LTA!F49:AJ49,LTA!F$102:AJ$102,LTA!F$104:AJ$104)</f>
        <v>107.61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55.07</v>
      </c>
      <c r="AB49" s="117">
        <f>-STOA!O49</f>
        <v>-285.59000000000003</v>
      </c>
      <c r="AC49">
        <f t="shared" si="0"/>
        <v>13.621381119099846</v>
      </c>
      <c r="AD49">
        <f t="shared" si="1"/>
        <v>960.5473325213643</v>
      </c>
      <c r="AE49">
        <f>'IDT-1'!C49</f>
        <v>0</v>
      </c>
      <c r="AF49" s="26"/>
      <c r="AG49">
        <f t="shared" si="2"/>
        <v>960.5473325213643</v>
      </c>
      <c r="AI49" s="75">
        <f>PXIL!I49</f>
        <v>0</v>
      </c>
      <c r="AJ49" s="75">
        <f>PXIL!O49</f>
        <v>0</v>
      </c>
      <c r="AK49" s="75">
        <f>RTM_IEX!I49</f>
        <v>100.6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8.5412923561859735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45.999363718099453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698.35512649227849</v>
      </c>
      <c r="P50" s="77">
        <v>30.03</v>
      </c>
      <c r="Q50" s="77">
        <v>21.95</v>
      </c>
      <c r="R50" s="80">
        <v>21.35</v>
      </c>
      <c r="S50" s="80">
        <v>0</v>
      </c>
      <c r="T50" s="78">
        <f>SUMPRODUCT(LTA!F50:AJ50,LTA!F$101:AJ$101,LTA!F$104:AJ$104)</f>
        <v>168.85</v>
      </c>
      <c r="U50" s="78">
        <f>SUMPRODUCT(LTA!F50:AJ50,LTA!F$102:AJ$102,LTA!F$104:AJ$104)</f>
        <v>107.99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</v>
      </c>
      <c r="AA50" s="117">
        <f>STOA!I50</f>
        <v>58.67</v>
      </c>
      <c r="AB50" s="117">
        <f>-STOA!O50</f>
        <v>-285.59000000000003</v>
      </c>
      <c r="AC50">
        <f t="shared" si="0"/>
        <v>13.629401963260502</v>
      </c>
      <c r="AD50">
        <f t="shared" si="1"/>
        <v>951.40638060330343</v>
      </c>
      <c r="AE50">
        <f>'IDT-1'!C50</f>
        <v>0</v>
      </c>
      <c r="AF50" s="26"/>
      <c r="AG50">
        <f t="shared" si="2"/>
        <v>951.40638060330343</v>
      </c>
      <c r="AI50" s="75">
        <f>PXIL!I50</f>
        <v>0</v>
      </c>
      <c r="AJ50" s="75">
        <f>PXIL!O50</f>
        <v>0</v>
      </c>
      <c r="AK50" s="75">
        <f>RTM_IEX!I50</f>
        <v>93.89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8.5412923561859735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698.46426135014246</v>
      </c>
      <c r="P51" s="77">
        <v>30.03</v>
      </c>
      <c r="Q51" s="77">
        <v>21.95</v>
      </c>
      <c r="R51" s="80">
        <v>21.35</v>
      </c>
      <c r="S51" s="80">
        <v>0</v>
      </c>
      <c r="T51" s="78">
        <f>SUMPRODUCT(LTA!F51:AJ51,LTA!F$101:AJ$101,LTA!F$104:AJ$104)</f>
        <v>169.32999999999998</v>
      </c>
      <c r="U51" s="78">
        <f>SUMPRODUCT(LTA!F51:AJ51,LTA!F$102:AJ$102,LTA!F$104:AJ$104)</f>
        <v>104.42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60.47</v>
      </c>
      <c r="AB51" s="117">
        <f>-STOA!O51</f>
        <v>-285.59000000000003</v>
      </c>
      <c r="AC51">
        <f t="shared" si="0"/>
        <v>13.55321986212336</v>
      </c>
      <c r="AD51">
        <f t="shared" si="1"/>
        <v>912.69233384420511</v>
      </c>
      <c r="AE51">
        <f>'IDT-1'!C51</f>
        <v>0</v>
      </c>
      <c r="AF51" s="26"/>
      <c r="AG51">
        <f t="shared" si="2"/>
        <v>912.69233384420511</v>
      </c>
      <c r="AI51" s="75">
        <f>PXIL!I51</f>
        <v>0</v>
      </c>
      <c r="AJ51" s="75">
        <f>PXIL!O51</f>
        <v>0</v>
      </c>
      <c r="AK51" s="75">
        <f>RTM_IEX!I51</f>
        <v>62.28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8.5412923561859735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698.46426135014246</v>
      </c>
      <c r="P52" s="77">
        <v>30.03</v>
      </c>
      <c r="Q52" s="77">
        <v>21.95</v>
      </c>
      <c r="R52" s="80">
        <v>21.35</v>
      </c>
      <c r="S52" s="80">
        <v>0</v>
      </c>
      <c r="T52" s="78">
        <f>SUMPRODUCT(LTA!F52:AJ52,LTA!F$101:AJ$101,LTA!F$104:AJ$104)</f>
        <v>169.23999999999998</v>
      </c>
      <c r="U52" s="78">
        <f>SUMPRODUCT(LTA!F52:AJ52,LTA!F$102:AJ$102,LTA!F$104:AJ$104)</f>
        <v>104.42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-30</v>
      </c>
      <c r="AA52" s="117">
        <f>STOA!I52</f>
        <v>60.47</v>
      </c>
      <c r="AB52" s="117">
        <f>-STOA!O52</f>
        <v>-285.59000000000003</v>
      </c>
      <c r="AC52">
        <f t="shared" si="0"/>
        <v>13.674913137345314</v>
      </c>
      <c r="AD52">
        <f t="shared" si="1"/>
        <v>906.31064056898322</v>
      </c>
      <c r="AE52">
        <f>'IDT-1'!C52</f>
        <v>-1</v>
      </c>
      <c r="AF52" s="26"/>
      <c r="AG52">
        <f t="shared" si="2"/>
        <v>905.31064056898322</v>
      </c>
      <c r="AI52" s="75">
        <f>PXIL!I52</f>
        <v>0</v>
      </c>
      <c r="AJ52" s="75">
        <f>PXIL!O52</f>
        <v>0</v>
      </c>
      <c r="AK52" s="75">
        <f>RTM_IEX!I52</f>
        <v>66.11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8.5412923561859735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698.46664249388311</v>
      </c>
      <c r="P53" s="77">
        <v>30.03</v>
      </c>
      <c r="Q53" s="77">
        <v>21.95</v>
      </c>
      <c r="R53" s="80">
        <v>21.35</v>
      </c>
      <c r="S53" s="80">
        <v>0</v>
      </c>
      <c r="T53" s="78">
        <f>SUMPRODUCT(LTA!F53:AJ53,LTA!F$101:AJ$101,LTA!F$104:AJ$104)</f>
        <v>169.35999999999999</v>
      </c>
      <c r="U53" s="78">
        <f>SUMPRODUCT(LTA!F53:AJ53,LTA!F$102:AJ$102,LTA!F$104:AJ$104)</f>
        <v>104.45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-40</v>
      </c>
      <c r="AA53" s="117">
        <f>STOA!I53</f>
        <v>60.47</v>
      </c>
      <c r="AB53" s="117">
        <f>-STOA!O53</f>
        <v>-285.59000000000003</v>
      </c>
      <c r="AC53">
        <f t="shared" si="0"/>
        <v>13.537379366632184</v>
      </c>
      <c r="AD53">
        <f t="shared" si="1"/>
        <v>870.73055548343689</v>
      </c>
      <c r="AE53">
        <f>'IDT-1'!C53</f>
        <v>-6</v>
      </c>
      <c r="AF53" s="26"/>
      <c r="AG53">
        <f t="shared" si="2"/>
        <v>864.73055548343689</v>
      </c>
      <c r="AI53" s="75">
        <f>PXIL!I53</f>
        <v>0</v>
      </c>
      <c r="AJ53" s="75">
        <f>PXIL!O53</f>
        <v>0</v>
      </c>
      <c r="AK53" s="75">
        <f>RTM_IEX!I53</f>
        <v>40.24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8.5412923561859735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698.46664249388311</v>
      </c>
      <c r="P54" s="77">
        <v>30.03</v>
      </c>
      <c r="Q54" s="77">
        <v>21.95</v>
      </c>
      <c r="R54" s="80">
        <v>21.35</v>
      </c>
      <c r="S54" s="80">
        <v>0</v>
      </c>
      <c r="T54" s="78">
        <f>SUMPRODUCT(LTA!F54:AJ54,LTA!F$101:AJ$101,LTA!F$104:AJ$104)</f>
        <v>169.41</v>
      </c>
      <c r="U54" s="78">
        <f>SUMPRODUCT(LTA!F54:AJ54,LTA!F$102:AJ$102,LTA!F$104:AJ$104)</f>
        <v>104.45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-105</v>
      </c>
      <c r="AA54" s="117">
        <f>STOA!I54</f>
        <v>61.07</v>
      </c>
      <c r="AB54" s="117">
        <f>-STOA!O54</f>
        <v>-285.59000000000003</v>
      </c>
      <c r="AC54">
        <f t="shared" si="0"/>
        <v>14.457393655574878</v>
      </c>
      <c r="AD54">
        <f t="shared" si="1"/>
        <v>843.78054119449416</v>
      </c>
      <c r="AE54">
        <f>'IDT-1'!C54</f>
        <v>0</v>
      </c>
      <c r="AF54" s="26"/>
      <c r="AG54">
        <f t="shared" si="2"/>
        <v>843.78054119449416</v>
      </c>
      <c r="AI54" s="75">
        <f>PXIL!I54</f>
        <v>0</v>
      </c>
      <c r="AJ54" s="75">
        <f>PXIL!O54</f>
        <v>0</v>
      </c>
      <c r="AK54" s="75">
        <f>RTM_IEX!I54</f>
        <v>78.56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8.5412923561859735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54.999238964992387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701.16544894818514</v>
      </c>
      <c r="P55" s="77">
        <v>57.057388080197747</v>
      </c>
      <c r="Q55" s="77">
        <v>21.95</v>
      </c>
      <c r="R55" s="80">
        <v>21.35</v>
      </c>
      <c r="S55" s="80">
        <v>0</v>
      </c>
      <c r="T55" s="78">
        <f>SUMPRODUCT(LTA!F55:AJ55,LTA!F$101:AJ$101,LTA!F$104:AJ$104)</f>
        <v>169.65</v>
      </c>
      <c r="U55" s="78">
        <f>SUMPRODUCT(LTA!F55:AJ55,LTA!F$102:AJ$102,LTA!F$104:AJ$104)</f>
        <v>104.46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-120</v>
      </c>
      <c r="AA55" s="117">
        <f>STOA!I55</f>
        <v>60.47</v>
      </c>
      <c r="AB55" s="117">
        <f>-STOA!O55</f>
        <v>-285.59000000000003</v>
      </c>
      <c r="AC55">
        <f t="shared" si="0"/>
        <v>14.368501383203341</v>
      </c>
      <c r="AD55">
        <f t="shared" si="1"/>
        <v>803.634866966358</v>
      </c>
      <c r="AE55">
        <f>'IDT-1'!C55</f>
        <v>-9.3140000000000001</v>
      </c>
      <c r="AF55" s="26"/>
      <c r="AG55">
        <f t="shared" si="2"/>
        <v>794.32086696635804</v>
      </c>
      <c r="AI55" s="75">
        <f>PXIL!I55</f>
        <v>0</v>
      </c>
      <c r="AJ55" s="75">
        <f>PXIL!O55</f>
        <v>0</v>
      </c>
      <c r="AK55" s="75">
        <f>RTM_IEX!I55</f>
        <v>23.95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8.5412923561859735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54.999238964992387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701.16554519250451</v>
      </c>
      <c r="P56" s="77">
        <v>57.057388080197747</v>
      </c>
      <c r="Q56" s="77">
        <v>21.95</v>
      </c>
      <c r="R56" s="80">
        <v>21.35</v>
      </c>
      <c r="S56" s="80">
        <v>0</v>
      </c>
      <c r="T56" s="78">
        <f>SUMPRODUCT(LTA!F56:AJ56,LTA!F$101:AJ$101,LTA!F$104:AJ$104)</f>
        <v>168.79</v>
      </c>
      <c r="U56" s="78">
        <f>SUMPRODUCT(LTA!F56:AJ56,LTA!F$102:AJ$102,LTA!F$104:AJ$104)</f>
        <v>104.46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-116</v>
      </c>
      <c r="AA56" s="117">
        <f>STOA!I56</f>
        <v>58.97</v>
      </c>
      <c r="AB56" s="117">
        <f>-STOA!O56</f>
        <v>-285.59000000000003</v>
      </c>
      <c r="AC56">
        <f t="shared" si="0"/>
        <v>14.10146172006457</v>
      </c>
      <c r="AD56">
        <f t="shared" si="1"/>
        <v>781.59200287381623</v>
      </c>
      <c r="AE56">
        <f>'IDT-1'!C56</f>
        <v>0</v>
      </c>
      <c r="AF56" s="26"/>
      <c r="AG56">
        <f t="shared" si="2"/>
        <v>781.59200287381623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8.5412923561859735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704.50592648436225</v>
      </c>
      <c r="P57" s="77">
        <v>57.057388080197747</v>
      </c>
      <c r="Q57" s="77">
        <v>21.95</v>
      </c>
      <c r="R57" s="80">
        <v>21.35</v>
      </c>
      <c r="S57" s="80">
        <v>0</v>
      </c>
      <c r="T57" s="78">
        <f>SUMPRODUCT(LTA!F57:AJ57,LTA!F$101:AJ$101,LTA!F$104:AJ$104)</f>
        <v>169.49</v>
      </c>
      <c r="U57" s="78">
        <f>SUMPRODUCT(LTA!F57:AJ57,LTA!F$102:AJ$102,LTA!F$104:AJ$104)</f>
        <v>104.48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-160</v>
      </c>
      <c r="AA57" s="117">
        <f>STOA!I57</f>
        <v>57.47</v>
      </c>
      <c r="AB57" s="117">
        <f>-STOA!O57</f>
        <v>-285.59000000000003</v>
      </c>
      <c r="AC57">
        <f t="shared" si="0"/>
        <v>14.894005383517577</v>
      </c>
      <c r="AD57">
        <f t="shared" si="1"/>
        <v>782.47060153722839</v>
      </c>
      <c r="AE57">
        <f>'IDT-1'!C57</f>
        <v>0</v>
      </c>
      <c r="AF57" s="26"/>
      <c r="AG57">
        <f t="shared" si="2"/>
        <v>782.47060153722839</v>
      </c>
      <c r="AI57" s="75">
        <f>PXIL!I57</f>
        <v>0</v>
      </c>
      <c r="AJ57" s="75">
        <f>PXIL!O57</f>
        <v>0</v>
      </c>
      <c r="AK57" s="75">
        <f>RTM_IEX!I57</f>
        <v>43.11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8.5412923561859735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54.999238964992387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704.50706972346893</v>
      </c>
      <c r="P58" s="77">
        <v>57.057388080197747</v>
      </c>
      <c r="Q58" s="77">
        <v>21.95</v>
      </c>
      <c r="R58" s="80">
        <v>21.35</v>
      </c>
      <c r="S58" s="80">
        <v>0</v>
      </c>
      <c r="T58" s="78">
        <f>SUMPRODUCT(LTA!F58:AJ58,LTA!F$101:AJ$101,LTA!F$104:AJ$104)</f>
        <v>168.89999999999998</v>
      </c>
      <c r="U58" s="78">
        <f>SUMPRODUCT(LTA!F58:AJ58,LTA!F$102:AJ$102,LTA!F$104:AJ$104)</f>
        <v>107.92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-175</v>
      </c>
      <c r="AA58" s="117">
        <f>STOA!I58</f>
        <v>55.67</v>
      </c>
      <c r="AB58" s="117">
        <f>-STOA!O58</f>
        <v>-285.59000000000003</v>
      </c>
      <c r="AC58">
        <f t="shared" si="0"/>
        <v>15.120812659746584</v>
      </c>
      <c r="AD58">
        <f t="shared" si="1"/>
        <v>777.88417646509879</v>
      </c>
      <c r="AE58">
        <f>'IDT-1'!C58</f>
        <v>0</v>
      </c>
      <c r="AF58" s="26"/>
      <c r="AG58">
        <f t="shared" si="2"/>
        <v>777.88417646509879</v>
      </c>
      <c r="AI58" s="75">
        <f>PXIL!I58</f>
        <v>0</v>
      </c>
      <c r="AJ58" s="75">
        <f>PXIL!O58</f>
        <v>0</v>
      </c>
      <c r="AK58" s="75">
        <f>RTM_IEX!I58</f>
        <v>52.7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8.5412923561859735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54.999238964992387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704.50697346647189</v>
      </c>
      <c r="P59" s="77">
        <v>57.057388080197747</v>
      </c>
      <c r="Q59" s="77">
        <v>21.95</v>
      </c>
      <c r="R59" s="80">
        <v>21.35</v>
      </c>
      <c r="S59" s="80">
        <v>0</v>
      </c>
      <c r="T59" s="78">
        <f>SUMPRODUCT(LTA!F59:AJ59,LTA!F$101:AJ$101,LTA!F$104:AJ$104)</f>
        <v>165.95</v>
      </c>
      <c r="U59" s="78">
        <f>SUMPRODUCT(LTA!F59:AJ59,LTA!F$102:AJ$102,LTA!F$104:AJ$104)</f>
        <v>107.89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-180</v>
      </c>
      <c r="AA59" s="117">
        <f>STOA!I59</f>
        <v>52.97</v>
      </c>
      <c r="AB59" s="117">
        <f>-STOA!O59</f>
        <v>-285.59000000000003</v>
      </c>
      <c r="AC59">
        <f t="shared" si="0"/>
        <v>15.073066450295983</v>
      </c>
      <c r="AD59">
        <f t="shared" si="1"/>
        <v>762.46182641755217</v>
      </c>
      <c r="AE59">
        <f>'IDT-1'!C59</f>
        <v>0</v>
      </c>
      <c r="AF59" s="26"/>
      <c r="AG59">
        <f t="shared" si="2"/>
        <v>762.46182641755217</v>
      </c>
      <c r="AI59" s="75">
        <f>PXIL!I59</f>
        <v>0</v>
      </c>
      <c r="AJ59" s="75">
        <f>PXIL!O59</f>
        <v>0</v>
      </c>
      <c r="AK59" s="75">
        <f>RTM_IEX!I59</f>
        <v>47.91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8.5412923561859735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700.83080020919442</v>
      </c>
      <c r="P60" s="77">
        <v>57.057388080197747</v>
      </c>
      <c r="Q60" s="77">
        <v>21.95</v>
      </c>
      <c r="R60" s="80">
        <v>21.35</v>
      </c>
      <c r="S60" s="80">
        <v>0</v>
      </c>
      <c r="T60" s="78">
        <f>SUMPRODUCT(LTA!F60:AJ60,LTA!F$101:AJ$101,LTA!F$104:AJ$104)</f>
        <v>161.69</v>
      </c>
      <c r="U60" s="78">
        <f>SUMPRODUCT(LTA!F60:AJ60,LTA!F$102:AJ$102,LTA!F$104:AJ$104)</f>
        <v>107.92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-190</v>
      </c>
      <c r="AA60" s="117">
        <f>STOA!I60</f>
        <v>51.47</v>
      </c>
      <c r="AB60" s="117">
        <f>-STOA!O60</f>
        <v>-285.59000000000003</v>
      </c>
      <c r="AC60">
        <f t="shared" si="0"/>
        <v>15.163384097961963</v>
      </c>
      <c r="AD60">
        <f t="shared" si="1"/>
        <v>752.54609654761634</v>
      </c>
      <c r="AE60">
        <f>'IDT-1'!C60</f>
        <v>0</v>
      </c>
      <c r="AF60" s="26"/>
      <c r="AG60">
        <f t="shared" si="2"/>
        <v>752.54609654761634</v>
      </c>
      <c r="AI60" s="75">
        <f>PXIL!I60</f>
        <v>0</v>
      </c>
      <c r="AJ60" s="75">
        <f>PXIL!O60</f>
        <v>0</v>
      </c>
      <c r="AK60" s="75">
        <f>RTM_IEX!I60</f>
        <v>57.49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8.5412923561859735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699.63057228333048</v>
      </c>
      <c r="P61" s="77">
        <v>61.567387781077642</v>
      </c>
      <c r="Q61" s="77">
        <v>21.95</v>
      </c>
      <c r="R61" s="80">
        <v>21.35</v>
      </c>
      <c r="S61" s="80">
        <v>0</v>
      </c>
      <c r="T61" s="78">
        <f>SUMPRODUCT(LTA!F61:AJ61,LTA!F$101:AJ$101,LTA!F$104:AJ$104)</f>
        <v>155.35999999999999</v>
      </c>
      <c r="U61" s="78">
        <f>SUMPRODUCT(LTA!F61:AJ61,LTA!F$102:AJ$102,LTA!F$104:AJ$104)</f>
        <v>107.99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-190</v>
      </c>
      <c r="AA61" s="117">
        <f>STOA!I61</f>
        <v>49.07</v>
      </c>
      <c r="AB61" s="117">
        <f>-STOA!O61</f>
        <v>-285.59000000000003</v>
      </c>
      <c r="AC61">
        <f t="shared" si="0"/>
        <v>15.2006060895821</v>
      </c>
      <c r="AD61">
        <f t="shared" si="1"/>
        <v>756.73864633101198</v>
      </c>
      <c r="AE61">
        <f>'IDT-1'!C61</f>
        <v>0</v>
      </c>
      <c r="AF61" s="26"/>
      <c r="AG61">
        <f t="shared" si="2"/>
        <v>756.73864633101198</v>
      </c>
      <c r="AI61" s="75">
        <f>PXIL!I61</f>
        <v>0</v>
      </c>
      <c r="AJ61" s="75">
        <f>PXIL!O61</f>
        <v>0</v>
      </c>
      <c r="AK61" s="75">
        <f>RTM_IEX!I61</f>
        <v>67.069999999999993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8.5412923561859735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699.63057228333048</v>
      </c>
      <c r="P62" s="77">
        <v>61.567387781077642</v>
      </c>
      <c r="Q62" s="77">
        <v>21.95</v>
      </c>
      <c r="R62" s="80">
        <v>21.35</v>
      </c>
      <c r="S62" s="80">
        <v>0</v>
      </c>
      <c r="T62" s="78">
        <f>SUMPRODUCT(LTA!F62:AJ62,LTA!F$101:AJ$101,LTA!F$104:AJ$104)</f>
        <v>147.79000000000002</v>
      </c>
      <c r="U62" s="78">
        <f>SUMPRODUCT(LTA!F62:AJ62,LTA!F$102:AJ$102,LTA!F$104:AJ$104)</f>
        <v>112.12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-185</v>
      </c>
      <c r="AA62" s="117">
        <f>STOA!I62</f>
        <v>46.37</v>
      </c>
      <c r="AB62" s="117">
        <f>-STOA!O62</f>
        <v>-285.59000000000003</v>
      </c>
      <c r="AC62">
        <f t="shared" si="0"/>
        <v>15.000983451971125</v>
      </c>
      <c r="AD62">
        <f t="shared" si="1"/>
        <v>744.29826896862323</v>
      </c>
      <c r="AE62">
        <f>'IDT-1'!C62</f>
        <v>0</v>
      </c>
      <c r="AF62" s="26"/>
      <c r="AG62">
        <f t="shared" si="2"/>
        <v>744.29826896862323</v>
      </c>
      <c r="AI62" s="75">
        <f>PXIL!I62</f>
        <v>0</v>
      </c>
      <c r="AJ62" s="75">
        <f>PXIL!O62</f>
        <v>0</v>
      </c>
      <c r="AK62" s="75">
        <f>RTM_IEX!I62</f>
        <v>55.57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8.5412923561859735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54.99920743569421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699.31038641865746</v>
      </c>
      <c r="P63" s="77">
        <v>61.567387781077642</v>
      </c>
      <c r="Q63" s="77">
        <v>21.95</v>
      </c>
      <c r="R63" s="80">
        <v>21.35</v>
      </c>
      <c r="S63" s="80">
        <v>0</v>
      </c>
      <c r="T63" s="78">
        <f>SUMPRODUCT(LTA!F63:AJ63,LTA!F$101:AJ$101,LTA!F$104:AJ$104)</f>
        <v>140.71999999999997</v>
      </c>
      <c r="U63" s="78">
        <f>SUMPRODUCT(LTA!F63:AJ63,LTA!F$102:AJ$102,LTA!F$104:AJ$104)</f>
        <v>112.24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-180</v>
      </c>
      <c r="AA63" s="117">
        <f>STOA!I63</f>
        <v>43.97</v>
      </c>
      <c r="AB63" s="117">
        <f>-STOA!O63</f>
        <v>-285.59000000000003</v>
      </c>
      <c r="AC63">
        <f t="shared" si="0"/>
        <v>14.989496204185135</v>
      </c>
      <c r="AD63">
        <f t="shared" si="1"/>
        <v>753.04877778743014</v>
      </c>
      <c r="AE63">
        <f>'IDT-1'!C63</f>
        <v>0</v>
      </c>
      <c r="AF63" s="26"/>
      <c r="AG63">
        <f t="shared" si="2"/>
        <v>753.04877778743014</v>
      </c>
      <c r="AI63" s="75">
        <f>PXIL!I63</f>
        <v>0</v>
      </c>
      <c r="AJ63" s="75">
        <f>PXIL!O63</f>
        <v>0</v>
      </c>
      <c r="AK63" s="75">
        <f>RTM_IEX!I63</f>
        <v>68.98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8.5412923561859735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698.0523875016562</v>
      </c>
      <c r="P64" s="77">
        <v>61.567387781077642</v>
      </c>
      <c r="Q64" s="77">
        <v>21.95</v>
      </c>
      <c r="R64" s="80">
        <v>21.35</v>
      </c>
      <c r="S64" s="80">
        <v>0</v>
      </c>
      <c r="T64" s="78">
        <f>SUMPRODUCT(LTA!F64:AJ64,LTA!F$101:AJ$101,LTA!F$104:AJ$104)</f>
        <v>132.42000000000002</v>
      </c>
      <c r="U64" s="78">
        <f>SUMPRODUCT(LTA!F64:AJ64,LTA!F$102:AJ$102,LTA!F$104:AJ$104)</f>
        <v>112.24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-130</v>
      </c>
      <c r="AA64" s="117">
        <f>STOA!I64</f>
        <v>39.47</v>
      </c>
      <c r="AB64" s="117">
        <f>-STOA!O64</f>
        <v>-285.59000000000003</v>
      </c>
      <c r="AC64">
        <f t="shared" si="0"/>
        <v>14.09311841217165</v>
      </c>
      <c r="AD64">
        <f t="shared" si="1"/>
        <v>752.52794922674821</v>
      </c>
      <c r="AE64">
        <f>'IDT-1'!C64</f>
        <v>0</v>
      </c>
      <c r="AF64" s="26"/>
      <c r="AG64">
        <f t="shared" si="2"/>
        <v>752.52794922674821</v>
      </c>
      <c r="AI64" s="75">
        <f>PXIL!I64</f>
        <v>0</v>
      </c>
      <c r="AJ64" s="75">
        <f>PXIL!O64</f>
        <v>0</v>
      </c>
      <c r="AK64" s="75">
        <f>RTM_IEX!I64</f>
        <v>31.62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8.5412923561859735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711.97569086093017</v>
      </c>
      <c r="P65" s="77">
        <v>61.567387781077642</v>
      </c>
      <c r="Q65" s="77">
        <v>21.95</v>
      </c>
      <c r="R65" s="80">
        <v>21.35</v>
      </c>
      <c r="S65" s="80">
        <v>0</v>
      </c>
      <c r="T65" s="78">
        <f>SUMPRODUCT(LTA!F65:AJ65,LTA!F$101:AJ$101,LTA!F$104:AJ$104)</f>
        <v>127.38</v>
      </c>
      <c r="U65" s="78">
        <f>SUMPRODUCT(LTA!F65:AJ65,LTA!F$102:AJ$102,LTA!F$104:AJ$104)</f>
        <v>112.23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-125</v>
      </c>
      <c r="AA65" s="117">
        <f>STOA!I65</f>
        <v>35.869999999999997</v>
      </c>
      <c r="AB65" s="117">
        <f>-STOA!O65</f>
        <v>-285.59000000000003</v>
      </c>
      <c r="AC65">
        <f t="shared" si="0"/>
        <v>14.052980844122281</v>
      </c>
      <c r="AD65">
        <f t="shared" si="1"/>
        <v>758.05139015407133</v>
      </c>
      <c r="AE65">
        <f>'IDT-1'!C65</f>
        <v>0</v>
      </c>
      <c r="AF65" s="26"/>
      <c r="AG65">
        <f t="shared" si="2"/>
        <v>758.05139015407133</v>
      </c>
      <c r="AI65" s="75">
        <f>PXIL!I65</f>
        <v>0</v>
      </c>
      <c r="AJ65" s="75">
        <f>PXIL!O65</f>
        <v>0</v>
      </c>
      <c r="AK65" s="75">
        <f>RTM_IEX!I65</f>
        <v>26.83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8.5412923561859735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711.97569086093017</v>
      </c>
      <c r="P66" s="77">
        <v>61.567387781077642</v>
      </c>
      <c r="Q66" s="77">
        <v>21.95</v>
      </c>
      <c r="R66" s="80">
        <v>21.35</v>
      </c>
      <c r="S66" s="80">
        <v>0</v>
      </c>
      <c r="T66" s="78">
        <f>SUMPRODUCT(LTA!F66:AJ66,LTA!F$101:AJ$101,LTA!F$104:AJ$104)</f>
        <v>115.86</v>
      </c>
      <c r="U66" s="78">
        <f>SUMPRODUCT(LTA!F66:AJ66,LTA!F$102:AJ$102,LTA!F$104:AJ$104)</f>
        <v>112.14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-115</v>
      </c>
      <c r="AA66" s="117">
        <f>STOA!I66</f>
        <v>31.97</v>
      </c>
      <c r="AB66" s="117">
        <f>-STOA!O66</f>
        <v>-285.59000000000003</v>
      </c>
      <c r="AC66">
        <f t="shared" si="0"/>
        <v>13.827711568900328</v>
      </c>
      <c r="AD66">
        <f t="shared" si="1"/>
        <v>752.76665942929355</v>
      </c>
      <c r="AE66">
        <f>'IDT-1'!C66</f>
        <v>0</v>
      </c>
      <c r="AF66" s="26"/>
      <c r="AG66">
        <f t="shared" si="2"/>
        <v>752.76665942929355</v>
      </c>
      <c r="AI66" s="75">
        <f>PXIL!I66</f>
        <v>0</v>
      </c>
      <c r="AJ66" s="75">
        <f>PXIL!O66</f>
        <v>0</v>
      </c>
      <c r="AK66" s="75">
        <f>RTM_IEX!I66</f>
        <v>26.83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8.5412923561859735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717.17306572994426</v>
      </c>
      <c r="P67" s="77">
        <v>61.567387781077642</v>
      </c>
      <c r="Q67" s="77">
        <v>21.892533271612084</v>
      </c>
      <c r="R67" s="80">
        <v>21.35</v>
      </c>
      <c r="S67" s="80">
        <v>0</v>
      </c>
      <c r="T67" s="78">
        <f>SUMPRODUCT(LTA!F67:AJ67,LTA!F$101:AJ$101,LTA!F$104:AJ$104)</f>
        <v>104.66</v>
      </c>
      <c r="U67" s="78">
        <f>SUMPRODUCT(LTA!F67:AJ67,LTA!F$102:AJ$102,LTA!F$104:AJ$104)</f>
        <v>112.58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-100</v>
      </c>
      <c r="AA67" s="117">
        <f>STOA!I67</f>
        <v>28.97</v>
      </c>
      <c r="AB67" s="117">
        <f>-STOA!O67</f>
        <v>-285.59000000000003</v>
      </c>
      <c r="AC67">
        <f t="shared" si="0"/>
        <v>13.635490847704911</v>
      </c>
      <c r="AD67">
        <f t="shared" si="1"/>
        <v>761.24878829111515</v>
      </c>
      <c r="AE67">
        <f>'IDT-1'!C67</f>
        <v>-4.657</v>
      </c>
      <c r="AF67" s="26"/>
      <c r="AG67">
        <f t="shared" si="2"/>
        <v>756.59178829111511</v>
      </c>
      <c r="AI67" s="75">
        <f>PXIL!I67</f>
        <v>0</v>
      </c>
      <c r="AJ67" s="75">
        <f>PXIL!O67</f>
        <v>0</v>
      </c>
      <c r="AK67" s="75">
        <f>RTM_IEX!I67</f>
        <v>28.74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8.5412923561859735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721.21833630414426</v>
      </c>
      <c r="P68" s="77">
        <v>61.567387781077642</v>
      </c>
      <c r="Q68" s="77">
        <v>21.892533271612084</v>
      </c>
      <c r="R68" s="80">
        <v>21.35</v>
      </c>
      <c r="S68" s="80">
        <v>0</v>
      </c>
      <c r="T68" s="78">
        <f>SUMPRODUCT(LTA!F68:AJ68,LTA!F$101:AJ$101,LTA!F$104:AJ$104)</f>
        <v>89.509999999999991</v>
      </c>
      <c r="U68" s="78">
        <f>SUMPRODUCT(LTA!F68:AJ68,LTA!F$102:AJ$102,LTA!F$104:AJ$104)</f>
        <v>112.58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-70</v>
      </c>
      <c r="AA68" s="117">
        <f>STOA!I68</f>
        <v>24.47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13.18967340309201</v>
      </c>
      <c r="AD68">
        <f t="shared" ref="AD68:AD98" si="4">SUM(B68:AB68,AI68:AR68)-AC68</f>
        <v>771.29987630992798</v>
      </c>
      <c r="AE68">
        <f>'IDT-1'!C68</f>
        <v>-13.971</v>
      </c>
      <c r="AF68" s="26"/>
      <c r="AG68">
        <f t="shared" ref="AG68:AG98" si="5">SUM(AD68:AF68)</f>
        <v>757.32887630992798</v>
      </c>
      <c r="AI68" s="75">
        <f>PXIL!I68</f>
        <v>0</v>
      </c>
      <c r="AJ68" s="75">
        <f>PXIL!O68</f>
        <v>0</v>
      </c>
      <c r="AK68" s="75">
        <f>RTM_IEX!I68</f>
        <v>23.95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8.5412923561859735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54.998103513671943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705.52216865352307</v>
      </c>
      <c r="P69" s="77">
        <v>61.567387781077642</v>
      </c>
      <c r="Q69" s="77">
        <v>21.892533271612084</v>
      </c>
      <c r="R69" s="80">
        <v>20.41</v>
      </c>
      <c r="S69" s="80">
        <v>0</v>
      </c>
      <c r="T69" s="78">
        <f>SUMPRODUCT(LTA!F69:AJ69,LTA!F$101:AJ$101,LTA!F$104:AJ$104)</f>
        <v>75.27</v>
      </c>
      <c r="U69" s="78">
        <f>SUMPRODUCT(LTA!F69:AJ69,LTA!F$102:AJ$102,LTA!F$104:AJ$104)</f>
        <v>112.64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-20</v>
      </c>
      <c r="AA69" s="117">
        <f>STOA!I69</f>
        <v>19.369999999999997</v>
      </c>
      <c r="AB69" s="117">
        <f>-STOA!O69</f>
        <v>-285.59000000000003</v>
      </c>
      <c r="AC69">
        <f t="shared" si="3"/>
        <v>12.37072806257709</v>
      </c>
      <c r="AD69">
        <f t="shared" si="4"/>
        <v>779.50075751349345</v>
      </c>
      <c r="AE69">
        <f>'IDT-1'!C69</f>
        <v>-42.335999999999999</v>
      </c>
      <c r="AF69" s="26"/>
      <c r="AG69">
        <f t="shared" si="5"/>
        <v>737.16475751349344</v>
      </c>
      <c r="AI69" s="75">
        <f>PXIL!I69</f>
        <v>0</v>
      </c>
      <c r="AJ69" s="75">
        <f>PXIL!O69</f>
        <v>0</v>
      </c>
      <c r="AK69" s="75">
        <f>RTM_IEX!I69</f>
        <v>17.25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19.174954391451653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55.004331821642353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707.81646549630648</v>
      </c>
      <c r="P70" s="77">
        <v>61.567387781077642</v>
      </c>
      <c r="Q70" s="77">
        <v>21.892533271612084</v>
      </c>
      <c r="R70" s="80">
        <v>8.99</v>
      </c>
      <c r="S70" s="80">
        <v>0</v>
      </c>
      <c r="T70" s="78">
        <f>SUMPRODUCT(LTA!F70:AJ70,LTA!F$101:AJ$101,LTA!F$104:AJ$104)</f>
        <v>60.86</v>
      </c>
      <c r="U70" s="78">
        <f>SUMPRODUCT(LTA!F70:AJ70,LTA!F$102:AJ$102,LTA!F$104:AJ$104)</f>
        <v>110.8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14.57</v>
      </c>
      <c r="AB70" s="117">
        <f>-STOA!O70</f>
        <v>-285.59000000000003</v>
      </c>
      <c r="AC70">
        <f t="shared" si="3"/>
        <v>11.928498359370156</v>
      </c>
      <c r="AD70">
        <f t="shared" si="4"/>
        <v>769.86717440272014</v>
      </c>
      <c r="AE70">
        <f>'IDT-1'!C70</f>
        <v>-30</v>
      </c>
      <c r="AF70" s="26"/>
      <c r="AG70">
        <f t="shared" si="5"/>
        <v>739.86717440272014</v>
      </c>
      <c r="AI70" s="75">
        <f>PXIL!I70</f>
        <v>0</v>
      </c>
      <c r="AJ70" s="75">
        <f>PXIL!O70</f>
        <v>0</v>
      </c>
      <c r="AK70" s="75">
        <f>RTM_IEX!I70</f>
        <v>6.71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19.174954391451653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721.3490640783067</v>
      </c>
      <c r="P71" s="77">
        <v>61.567387781077642</v>
      </c>
      <c r="Q71" s="77">
        <v>21.892533271612084</v>
      </c>
      <c r="R71" s="80">
        <v>2.6</v>
      </c>
      <c r="S71" s="80">
        <v>0</v>
      </c>
      <c r="T71" s="78">
        <f>SUMPRODUCT(LTA!F71:AJ71,LTA!F$101:AJ$101,LTA!F$104:AJ$104)</f>
        <v>42.16</v>
      </c>
      <c r="U71" s="78">
        <f>SUMPRODUCT(LTA!F71:AJ71,LTA!F$102:AJ$102,LTA!F$104:AJ$104)</f>
        <v>110.93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11.737171106861307</v>
      </c>
      <c r="AD71">
        <f t="shared" si="4"/>
        <v>748.31676841558681</v>
      </c>
      <c r="AE71">
        <f>'IDT-1'!C71</f>
        <v>0</v>
      </c>
      <c r="AF71" s="26"/>
      <c r="AG71">
        <f t="shared" si="5"/>
        <v>748.31676841558681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19.174954391451653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55.004331821642353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740.69997507270671</v>
      </c>
      <c r="P72" s="77">
        <v>61.567387781077642</v>
      </c>
      <c r="Q72" s="77">
        <v>21.892533271612084</v>
      </c>
      <c r="R72" s="80">
        <v>0</v>
      </c>
      <c r="S72" s="80">
        <v>0</v>
      </c>
      <c r="T72" s="78">
        <f>SUMPRODUCT(LTA!F72:AJ72,LTA!F$101:AJ$101,LTA!F$104:AJ$104)</f>
        <v>29.699999999999996</v>
      </c>
      <c r="U72" s="78">
        <f>SUMPRODUCT(LTA!F72:AJ72,LTA!F$102:AJ$102,LTA!F$104:AJ$104)</f>
        <v>110.83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11.987401243642479</v>
      </c>
      <c r="AD72">
        <f t="shared" si="4"/>
        <v>776.50178109484796</v>
      </c>
      <c r="AE72">
        <f>'IDT-1'!C72</f>
        <v>0</v>
      </c>
      <c r="AF72" s="26"/>
      <c r="AG72">
        <f t="shared" si="5"/>
        <v>776.50178109484796</v>
      </c>
      <c r="AI72" s="75">
        <f>PXIL!I72</f>
        <v>0</v>
      </c>
      <c r="AJ72" s="75">
        <f>PXIL!O72</f>
        <v>0</v>
      </c>
      <c r="AK72" s="75">
        <f>RTM_IEX!I72</f>
        <v>28.74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19.174954391451653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54.998103513671943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763.4782945682831</v>
      </c>
      <c r="P73" s="77">
        <v>61.567387781077642</v>
      </c>
      <c r="Q73" s="77">
        <v>21.892533271612084</v>
      </c>
      <c r="R73" s="80">
        <v>0</v>
      </c>
      <c r="S73" s="80">
        <v>0</v>
      </c>
      <c r="T73" s="78">
        <f>SUMPRODUCT(LTA!F73:AJ73,LTA!F$101:AJ$101,LTA!F$104:AJ$104)</f>
        <v>20.240000000000002</v>
      </c>
      <c r="U73" s="78">
        <f>SUMPRODUCT(LTA!F73:AJ73,LTA!F$102:AJ$102,LTA!F$104:AJ$104)</f>
        <v>111.11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12.275619646093411</v>
      </c>
      <c r="AD73">
        <f t="shared" si="4"/>
        <v>808.96565388000306</v>
      </c>
      <c r="AE73">
        <f>'IDT-1'!C73</f>
        <v>0</v>
      </c>
      <c r="AF73" s="26"/>
      <c r="AG73">
        <f t="shared" si="5"/>
        <v>808.96565388000306</v>
      </c>
      <c r="AI73" s="75">
        <f>PXIL!I73</f>
        <v>0</v>
      </c>
      <c r="AJ73" s="75">
        <f>PXIL!O73</f>
        <v>0</v>
      </c>
      <c r="AK73" s="75">
        <f>RTM_IEX!I73</f>
        <v>52.7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19.174954391451653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54.998103513671943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787.34154310658312</v>
      </c>
      <c r="P74" s="77">
        <v>61.567387781077642</v>
      </c>
      <c r="Q74" s="77">
        <v>21.892533271612084</v>
      </c>
      <c r="R74" s="80">
        <v>0</v>
      </c>
      <c r="S74" s="80">
        <v>0</v>
      </c>
      <c r="T74" s="78">
        <f>SUMPRODUCT(LTA!F74:AJ74,LTA!F$101:AJ$101,LTA!F$104:AJ$104)</f>
        <v>16.68</v>
      </c>
      <c r="U74" s="78">
        <f>SUMPRODUCT(LTA!F74:AJ74,LTA!F$102:AJ$102,LTA!F$104:AJ$104)</f>
        <v>106.85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12.344024233230451</v>
      </c>
      <c r="AD74">
        <f t="shared" si="4"/>
        <v>816.6704978311659</v>
      </c>
      <c r="AE74">
        <f>'IDT-1'!C74</f>
        <v>0</v>
      </c>
      <c r="AF74" s="26"/>
      <c r="AG74">
        <f t="shared" si="5"/>
        <v>816.6704978311659</v>
      </c>
      <c r="AI74" s="75">
        <f>PXIL!I74</f>
        <v>0</v>
      </c>
      <c r="AJ74" s="75">
        <f>PXIL!O74</f>
        <v>0</v>
      </c>
      <c r="AK74" s="75">
        <f>RTM_IEX!I74</f>
        <v>45.03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19.21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54.998103513671943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787.34154310658312</v>
      </c>
      <c r="P75" s="77">
        <v>61.567387781077642</v>
      </c>
      <c r="Q75" s="77">
        <v>21.892533271612084</v>
      </c>
      <c r="R75" s="80">
        <v>0</v>
      </c>
      <c r="S75" s="80">
        <v>0</v>
      </c>
      <c r="T75" s="78">
        <f>SUMPRODUCT(LTA!F75:AJ75,LTA!F$101:AJ$101,LTA!F$104:AJ$104)</f>
        <v>15.6</v>
      </c>
      <c r="U75" s="78">
        <f>SUMPRODUCT(LTA!F75:AJ75,LTA!F$102:AJ$102,LTA!F$104:AJ$104)</f>
        <v>106.98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11.315489903350809</v>
      </c>
      <c r="AD75">
        <f t="shared" si="4"/>
        <v>860.10407776959414</v>
      </c>
      <c r="AE75">
        <f>'IDT-1'!C75</f>
        <v>-25</v>
      </c>
      <c r="AF75" s="26"/>
      <c r="AG75">
        <f t="shared" si="5"/>
        <v>835.10407776959414</v>
      </c>
      <c r="AI75" s="75">
        <f>PXIL!I75</f>
        <v>0</v>
      </c>
      <c r="AJ75" s="75">
        <f>PXIL!O75</f>
        <v>0</v>
      </c>
      <c r="AK75" s="75">
        <f>RTM_IEX!I75</f>
        <v>9.58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19.21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54.998103513671943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787.34154310658312</v>
      </c>
      <c r="P76" s="77">
        <v>61.567387781077642</v>
      </c>
      <c r="Q76" s="77">
        <v>21.892533271612084</v>
      </c>
      <c r="R76" s="80">
        <v>0</v>
      </c>
      <c r="S76" s="80">
        <v>0</v>
      </c>
      <c r="T76" s="78">
        <f>SUMPRODUCT(LTA!F76:AJ76,LTA!F$101:AJ$101,LTA!F$104:AJ$104)</f>
        <v>16.079999999999998</v>
      </c>
      <c r="U76" s="78">
        <f>SUMPRODUCT(LTA!F76:AJ76,LTA!F$102:AJ$102,LTA!F$104:AJ$104)</f>
        <v>107.18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11.25406590335081</v>
      </c>
      <c r="AD76">
        <f t="shared" si="4"/>
        <v>853.18550176959411</v>
      </c>
      <c r="AE76">
        <f>'IDT-1'!C76</f>
        <v>-30</v>
      </c>
      <c r="AF76" s="26"/>
      <c r="AG76">
        <f t="shared" si="5"/>
        <v>823.18550176959411</v>
      </c>
      <c r="AI76" s="75">
        <f>PXIL!I76</f>
        <v>0</v>
      </c>
      <c r="AJ76" s="75">
        <f>PXIL!O76</f>
        <v>0</v>
      </c>
      <c r="AK76" s="75">
        <f>RTM_IEX!I76</f>
        <v>1.92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19.21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786.9706520525832</v>
      </c>
      <c r="P77" s="77">
        <v>61.567387781077642</v>
      </c>
      <c r="Q77" s="77">
        <v>21.892533271612084</v>
      </c>
      <c r="R77" s="80">
        <v>0</v>
      </c>
      <c r="S77" s="80">
        <v>0</v>
      </c>
      <c r="T77" s="78">
        <f>SUMPRODUCT(LTA!F77:AJ77,LTA!F$101:AJ$101,LTA!F$104:AJ$104)</f>
        <v>24.86</v>
      </c>
      <c r="U77" s="78">
        <f>SUMPRODUCT(LTA!F77:AJ77,LTA!F$102:AJ$102,LTA!F$104:AJ$104)</f>
        <v>107.74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11.408866751155298</v>
      </c>
      <c r="AD77">
        <f t="shared" si="4"/>
        <v>870.62170635411758</v>
      </c>
      <c r="AE77">
        <f>'IDT-1'!C77</f>
        <v>-45</v>
      </c>
      <c r="AF77" s="26"/>
      <c r="AG77">
        <f t="shared" si="5"/>
        <v>825.62170635411758</v>
      </c>
      <c r="AI77" s="75">
        <f>PXIL!I77</f>
        <v>0</v>
      </c>
      <c r="AJ77" s="75">
        <f>PXIL!O77</f>
        <v>0</v>
      </c>
      <c r="AK77" s="75">
        <f>RTM_IEX!I77</f>
        <v>10.54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19.21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785.06169999118322</v>
      </c>
      <c r="P78" s="77">
        <v>61.567387781077642</v>
      </c>
      <c r="Q78" s="77">
        <v>21.892533271612084</v>
      </c>
      <c r="R78" s="80">
        <v>0</v>
      </c>
      <c r="S78" s="80">
        <v>0</v>
      </c>
      <c r="T78" s="78">
        <f>SUMPRODUCT(LTA!F78:AJ78,LTA!F$101:AJ$101,LTA!F$104:AJ$104)</f>
        <v>25.88</v>
      </c>
      <c r="U78" s="78">
        <f>SUMPRODUCT(LTA!F78:AJ78,LTA!F$102:AJ$102,LTA!F$104:AJ$104)</f>
        <v>108.68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11.316563973014977</v>
      </c>
      <c r="AD78">
        <f t="shared" si="4"/>
        <v>860.22505707085804</v>
      </c>
      <c r="AE78">
        <f>'IDT-1'!C78</f>
        <v>-50</v>
      </c>
      <c r="AF78" s="26"/>
      <c r="AG78">
        <f t="shared" si="5"/>
        <v>810.22505707085804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19.21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780.71912861738326</v>
      </c>
      <c r="P79" s="77">
        <v>61.567387781077642</v>
      </c>
      <c r="Q79" s="77">
        <v>21.892533271612084</v>
      </c>
      <c r="R79" s="80">
        <v>0</v>
      </c>
      <c r="S79" s="80">
        <v>0</v>
      </c>
      <c r="T79" s="78">
        <f>SUMPRODUCT(LTA!F79:AJ79,LTA!F$101:AJ$101,LTA!F$104:AJ$104)</f>
        <v>27.32</v>
      </c>
      <c r="U79" s="78">
        <f>SUMPRODUCT(LTA!F79:AJ79,LTA!F$102:AJ$102,LTA!F$104:AJ$104)</f>
        <v>109.18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11.366446365103101</v>
      </c>
      <c r="AD79">
        <f t="shared" si="4"/>
        <v>849.77260330496995</v>
      </c>
      <c r="AE79">
        <f>'IDT-1'!C79</f>
        <v>-55</v>
      </c>
      <c r="AF79" s="26"/>
      <c r="AG79">
        <f t="shared" si="5"/>
        <v>794.77260330496995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19.21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763.2106992890831</v>
      </c>
      <c r="P80" s="77">
        <v>61.567387781077642</v>
      </c>
      <c r="Q80" s="77">
        <v>21.892533271612084</v>
      </c>
      <c r="R80" s="80">
        <v>0</v>
      </c>
      <c r="S80" s="80">
        <v>0</v>
      </c>
      <c r="T80" s="78">
        <f>SUMPRODUCT(LTA!F80:AJ80,LTA!F$101:AJ$101,LTA!F$104:AJ$104)</f>
        <v>41.54</v>
      </c>
      <c r="U80" s="78">
        <f>SUMPRODUCT(LTA!F80:AJ80,LTA!F$102:AJ$102,LTA!F$104:AJ$104)</f>
        <v>116.8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11.59100486498016</v>
      </c>
      <c r="AD80">
        <f t="shared" si="4"/>
        <v>832.87961547679276</v>
      </c>
      <c r="AE80">
        <f>'IDT-1'!C80</f>
        <v>-30</v>
      </c>
      <c r="AF80" s="26"/>
      <c r="AG80">
        <f t="shared" si="5"/>
        <v>802.87961547679276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-29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19.21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742.94939267520692</v>
      </c>
      <c r="P81" s="77">
        <v>61.567387781077642</v>
      </c>
      <c r="Q81" s="77">
        <v>21.892533271612084</v>
      </c>
      <c r="R81" s="80">
        <v>0</v>
      </c>
      <c r="S81" s="80">
        <v>0</v>
      </c>
      <c r="T81" s="78">
        <f>SUMPRODUCT(LTA!F81:AJ81,LTA!F$101:AJ$101,LTA!F$104:AJ$104)</f>
        <v>42.04</v>
      </c>
      <c r="U81" s="78">
        <f>SUMPRODUCT(LTA!F81:AJ81,LTA!F$102:AJ$102,LTA!F$104:AJ$104)</f>
        <v>117.3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11.59018978969976</v>
      </c>
      <c r="AD81">
        <f t="shared" si="4"/>
        <v>794.61912393819694</v>
      </c>
      <c r="AE81">
        <f>'IDT-1'!C81</f>
        <v>-15</v>
      </c>
      <c r="AF81" s="26"/>
      <c r="AG81">
        <f t="shared" si="5"/>
        <v>779.61912393819694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19.21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730.34642143890676</v>
      </c>
      <c r="P82" s="77">
        <v>61.567387781077642</v>
      </c>
      <c r="Q82" s="77">
        <v>21.892533271612084</v>
      </c>
      <c r="R82" s="80">
        <v>0</v>
      </c>
      <c r="S82" s="80">
        <v>0</v>
      </c>
      <c r="T82" s="78">
        <f>SUMPRODUCT(LTA!F82:AJ82,LTA!F$101:AJ$101,LTA!F$104:AJ$104)</f>
        <v>42.93</v>
      </c>
      <c r="U82" s="78">
        <f>SUMPRODUCT(LTA!F82:AJ82,LTA!F$102:AJ$102,LTA!F$104:AJ$104)</f>
        <v>117.8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11.500393770342516</v>
      </c>
      <c r="AD82">
        <f t="shared" si="4"/>
        <v>782.49594872125408</v>
      </c>
      <c r="AE82">
        <f>'IDT-1'!C82</f>
        <v>-20</v>
      </c>
      <c r="AF82" s="26"/>
      <c r="AG82">
        <f t="shared" si="5"/>
        <v>762.49594872125408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-49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8.6081954294720262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714.25799228867777</v>
      </c>
      <c r="P83" s="77">
        <v>61.567387781077642</v>
      </c>
      <c r="Q83" s="77">
        <v>21.892533271612084</v>
      </c>
      <c r="R83" s="80">
        <v>0</v>
      </c>
      <c r="S83" s="80">
        <v>0</v>
      </c>
      <c r="T83" s="78">
        <f>SUMPRODUCT(LTA!F83:AJ83,LTA!F$101:AJ$101,LTA!F$104:AJ$104)</f>
        <v>43.29</v>
      </c>
      <c r="U83" s="78">
        <f>SUMPRODUCT(LTA!F83:AJ83,LTA!F$102:AJ$102,LTA!F$104:AJ$104)</f>
        <v>118.1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11.554283794310104</v>
      </c>
      <c r="AD83">
        <f t="shared" si="4"/>
        <v>724.28182497652938</v>
      </c>
      <c r="AE83">
        <f>'IDT-1'!C83</f>
        <v>-30</v>
      </c>
      <c r="AF83" s="26"/>
      <c r="AG83">
        <f t="shared" si="5"/>
        <v>694.28182497652938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705.20050215597792</v>
      </c>
      <c r="P84" s="77">
        <v>61.567387781077642</v>
      </c>
      <c r="Q84" s="77">
        <v>21.892533271612084</v>
      </c>
      <c r="R84" s="80">
        <v>0</v>
      </c>
      <c r="S84" s="80">
        <v>0</v>
      </c>
      <c r="T84" s="78">
        <f>SUMPRODUCT(LTA!F84:AJ84,LTA!F$101:AJ$101,LTA!F$104:AJ$104)</f>
        <v>59.77</v>
      </c>
      <c r="U84" s="78">
        <f>SUMPRODUCT(LTA!F84:AJ84,LTA!F$102:AJ$102,LTA!F$104:AJ$104)</f>
        <v>118.6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11.384995585742828</v>
      </c>
      <c r="AD84">
        <f t="shared" si="4"/>
        <v>741.37362305239697</v>
      </c>
      <c r="AE84">
        <f>'IDT-1'!C84</f>
        <v>-40</v>
      </c>
      <c r="AF84" s="26"/>
      <c r="AG84">
        <f t="shared" si="5"/>
        <v>701.37362305239697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8.6081954294720262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699.16415230607788</v>
      </c>
      <c r="P85" s="77">
        <v>61.567387781077642</v>
      </c>
      <c r="Q85" s="77">
        <v>21.892533271612084</v>
      </c>
      <c r="R85" s="80">
        <v>0</v>
      </c>
      <c r="S85" s="80">
        <v>0</v>
      </c>
      <c r="T85" s="78">
        <f>SUMPRODUCT(LTA!F85:AJ85,LTA!F$101:AJ$101,LTA!F$104:AJ$104)</f>
        <v>60.36</v>
      </c>
      <c r="U85" s="78">
        <f>SUMPRODUCT(LTA!F85:AJ85,LTA!F$102:AJ$102,LTA!F$104:AJ$104)</f>
        <v>134.19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11.429869069452733</v>
      </c>
      <c r="AD85">
        <f t="shared" si="4"/>
        <v>756.47239971878707</v>
      </c>
      <c r="AE85">
        <f>'IDT-1'!C85</f>
        <v>-55</v>
      </c>
      <c r="AF85" s="26"/>
      <c r="AG85">
        <f t="shared" si="5"/>
        <v>701.47239971878707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20.8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697.94739723206806</v>
      </c>
      <c r="P86" s="77">
        <v>61.567387781077642</v>
      </c>
      <c r="Q86" s="77">
        <v>21.892533271612084</v>
      </c>
      <c r="R86" s="80">
        <v>0</v>
      </c>
      <c r="S86" s="80">
        <v>0</v>
      </c>
      <c r="T86" s="78">
        <f>SUMPRODUCT(LTA!F86:AJ86,LTA!F$101:AJ$101,LTA!F$104:AJ$104)</f>
        <v>61.45</v>
      </c>
      <c r="U86" s="78">
        <f>SUMPRODUCT(LTA!F86:AJ86,LTA!F$102:AJ$102,LTA!F$104:AJ$104)</f>
        <v>134.65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11.60223639767746</v>
      </c>
      <c r="AD86">
        <f t="shared" si="4"/>
        <v>761.82508188708061</v>
      </c>
      <c r="AE86">
        <f>'IDT-1'!C86</f>
        <v>-65</v>
      </c>
      <c r="AF86" s="26"/>
      <c r="AG86">
        <f t="shared" si="5"/>
        <v>696.82508188708061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657.93355141067229</v>
      </c>
      <c r="P87" s="77">
        <v>61.567387781077642</v>
      </c>
      <c r="Q87" s="77">
        <v>21.892533271612084</v>
      </c>
      <c r="R87" s="80">
        <v>0</v>
      </c>
      <c r="S87" s="80">
        <v>0</v>
      </c>
      <c r="T87" s="78">
        <f>SUMPRODUCT(LTA!F87:AJ87,LTA!F$101:AJ$101,LTA!F$104:AJ$104)</f>
        <v>61.97</v>
      </c>
      <c r="U87" s="78">
        <f>SUMPRODUCT(LTA!F87:AJ87,LTA!F$102:AJ$102,LTA!F$104:AJ$104)</f>
        <v>135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-47.66</v>
      </c>
      <c r="AA87" s="117">
        <f>STOA!I87</f>
        <v>0.42</v>
      </c>
      <c r="AB87" s="117">
        <f>-STOA!O87</f>
        <v>-206.3</v>
      </c>
      <c r="AC87">
        <f t="shared" si="3"/>
        <v>11.085317218215616</v>
      </c>
      <c r="AD87">
        <f t="shared" si="4"/>
        <v>718.34635067461852</v>
      </c>
      <c r="AE87">
        <f>'IDT-1'!C87</f>
        <v>0</v>
      </c>
      <c r="AF87" s="26"/>
      <c r="AG87">
        <f t="shared" si="5"/>
        <v>718.34635067461852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696.12396379311986</v>
      </c>
      <c r="P88" s="77">
        <v>61.567387781077642</v>
      </c>
      <c r="Q88" s="77">
        <v>21.892533271612084</v>
      </c>
      <c r="R88" s="80">
        <v>0</v>
      </c>
      <c r="S88" s="80">
        <v>0</v>
      </c>
      <c r="T88" s="78">
        <f>SUMPRODUCT(LTA!F88:AJ88,LTA!F$101:AJ$101,LTA!F$104:AJ$104)</f>
        <v>62.18</v>
      </c>
      <c r="U88" s="78">
        <f>SUMPRODUCT(LTA!F88:AJ88,LTA!F$102:AJ$102,LTA!F$104:AJ$104)</f>
        <v>136.11000000000001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-81</v>
      </c>
      <c r="AA88" s="117">
        <f>STOA!I88</f>
        <v>0.42</v>
      </c>
      <c r="AB88" s="117">
        <f>-STOA!O88</f>
        <v>-206.3</v>
      </c>
      <c r="AC88">
        <f t="shared" si="3"/>
        <v>11.711249363726758</v>
      </c>
      <c r="AD88">
        <f t="shared" si="4"/>
        <v>725.89083091155464</v>
      </c>
      <c r="AE88">
        <f>'IDT-1'!C88</f>
        <v>-20</v>
      </c>
      <c r="AF88" s="26"/>
      <c r="AG88">
        <f t="shared" si="5"/>
        <v>705.89083091155464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8.6081954294720262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692.39456383270135</v>
      </c>
      <c r="P89" s="77">
        <v>61.567387781077642</v>
      </c>
      <c r="Q89" s="77">
        <v>21.892533271612084</v>
      </c>
      <c r="R89" s="80">
        <v>0</v>
      </c>
      <c r="S89" s="80">
        <v>0</v>
      </c>
      <c r="T89" s="78">
        <f>SUMPRODUCT(LTA!F89:AJ89,LTA!F$101:AJ$101,LTA!F$104:AJ$104)</f>
        <v>62.8</v>
      </c>
      <c r="U89" s="78">
        <f>SUMPRODUCT(LTA!F89:AJ89,LTA!F$102:AJ$102,LTA!F$104:AJ$104)</f>
        <v>136.31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-86</v>
      </c>
      <c r="AA89" s="117">
        <f>STOA!I89</f>
        <v>0.42</v>
      </c>
      <c r="AB89" s="117">
        <f>-STOA!O89</f>
        <v>-206.3</v>
      </c>
      <c r="AC89">
        <f t="shared" si="3"/>
        <v>11.747793536730443</v>
      </c>
      <c r="AD89">
        <f t="shared" si="4"/>
        <v>715.94488677813263</v>
      </c>
      <c r="AE89">
        <f>'IDT-1'!C89</f>
        <v>-30</v>
      </c>
      <c r="AF89" s="26"/>
      <c r="AG89">
        <f t="shared" si="5"/>
        <v>685.94488677813263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8.6081954294720262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616.84107302866732</v>
      </c>
      <c r="P90" s="77">
        <v>61.567387781077642</v>
      </c>
      <c r="Q90" s="77">
        <v>21.892533271612084</v>
      </c>
      <c r="R90" s="80">
        <v>0</v>
      </c>
      <c r="S90" s="80">
        <v>0</v>
      </c>
      <c r="T90" s="78">
        <f>SUMPRODUCT(LTA!F90:AJ90,LTA!F$101:AJ$101,LTA!F$104:AJ$104)</f>
        <v>63.41</v>
      </c>
      <c r="U90" s="78">
        <f>SUMPRODUCT(LTA!F90:AJ90,LTA!F$102:AJ$102,LTA!F$104:AJ$104)</f>
        <v>137.26999999999998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</v>
      </c>
      <c r="AA90" s="117">
        <f>STOA!I90</f>
        <v>0.42</v>
      </c>
      <c r="AB90" s="117">
        <f>-STOA!O90</f>
        <v>-206.3</v>
      </c>
      <c r="AC90">
        <f t="shared" si="3"/>
        <v>10.422001125968098</v>
      </c>
      <c r="AD90">
        <f t="shared" si="4"/>
        <v>719.28718838486088</v>
      </c>
      <c r="AE90">
        <f>'IDT-1'!C90</f>
        <v>-45</v>
      </c>
      <c r="AF90" s="26"/>
      <c r="AG90">
        <f t="shared" si="5"/>
        <v>674.28718838486088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8.6081954294720262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615.88140645587237</v>
      </c>
      <c r="P91" s="77">
        <v>61.567387781077642</v>
      </c>
      <c r="Q91" s="77">
        <v>21.892533271612084</v>
      </c>
      <c r="R91" s="80">
        <v>0</v>
      </c>
      <c r="S91" s="80">
        <v>0</v>
      </c>
      <c r="T91" s="78">
        <f>SUMPRODUCT(LTA!F91:AJ91,LTA!F$101:AJ$101,LTA!F$104:AJ$104)</f>
        <v>63.6</v>
      </c>
      <c r="U91" s="78">
        <f>SUMPRODUCT(LTA!F91:AJ91,LTA!F$102:AJ$102,LTA!F$104:AJ$104)</f>
        <v>136.69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-50</v>
      </c>
      <c r="AA91" s="117">
        <f>STOA!I91</f>
        <v>0.42</v>
      </c>
      <c r="AB91" s="117">
        <f>-STOA!O91</f>
        <v>-206.3</v>
      </c>
      <c r="AC91">
        <f t="shared" si="3"/>
        <v>10.729736650926533</v>
      </c>
      <c r="AD91">
        <f t="shared" si="4"/>
        <v>681.62978628710766</v>
      </c>
      <c r="AE91">
        <f>'IDT-1'!C91</f>
        <v>-17</v>
      </c>
      <c r="AF91" s="26"/>
      <c r="AG91">
        <f t="shared" si="5"/>
        <v>664.62978628710766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8.6081954294720262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614.31636141650847</v>
      </c>
      <c r="P92" s="77">
        <v>61.567016379143247</v>
      </c>
      <c r="Q92" s="77">
        <v>21.9</v>
      </c>
      <c r="R92" s="80">
        <v>0</v>
      </c>
      <c r="S92" s="80">
        <v>0</v>
      </c>
      <c r="T92" s="78">
        <f>SUMPRODUCT(LTA!F92:AJ92,LTA!F$101:AJ$101,LTA!F$104:AJ$104)</f>
        <v>65.75</v>
      </c>
      <c r="U92" s="78">
        <f>SUMPRODUCT(LTA!F92:AJ92,LTA!F$102:AJ$102,LTA!F$104:AJ$104)</f>
        <v>131.66999999999999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-69</v>
      </c>
      <c r="AA92" s="117">
        <f>STOA!I92</f>
        <v>0.42</v>
      </c>
      <c r="AB92" s="117">
        <f>-STOA!O92</f>
        <v>-206.3</v>
      </c>
      <c r="AC92">
        <f t="shared" si="3"/>
        <v>10.930480136552196</v>
      </c>
      <c r="AD92">
        <f t="shared" si="4"/>
        <v>650.00109308857145</v>
      </c>
      <c r="AE92">
        <f>'IDT-1'!C92</f>
        <v>-7.1970000000000001</v>
      </c>
      <c r="AF92" s="26"/>
      <c r="AG92">
        <f t="shared" si="5"/>
        <v>642.80409308857145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8.6081954294720262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47.972248523483636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614.31636141650847</v>
      </c>
      <c r="P93" s="77">
        <v>61.567016379143247</v>
      </c>
      <c r="Q93" s="77">
        <v>21.87</v>
      </c>
      <c r="R93" s="80">
        <v>0</v>
      </c>
      <c r="S93" s="80">
        <v>0</v>
      </c>
      <c r="T93" s="78">
        <f>SUMPRODUCT(LTA!F93:AJ93,LTA!F$101:AJ$101,LTA!F$104:AJ$104)</f>
        <v>65.489999999999995</v>
      </c>
      <c r="U93" s="78">
        <f>SUMPRODUCT(LTA!F93:AJ93,LTA!F$102:AJ$102,LTA!F$104:AJ$104)</f>
        <v>131.57999999999998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-94</v>
      </c>
      <c r="AA93" s="117">
        <f>STOA!I93</f>
        <v>0.42</v>
      </c>
      <c r="AB93" s="117">
        <f>-STOA!O93</f>
        <v>-206.3</v>
      </c>
      <c r="AC93">
        <f t="shared" si="3"/>
        <v>11.113176346480563</v>
      </c>
      <c r="AD93">
        <f t="shared" si="4"/>
        <v>632.41064540212676</v>
      </c>
      <c r="AE93">
        <f>'IDT-1'!C93</f>
        <v>0</v>
      </c>
      <c r="AF93" s="26"/>
      <c r="AG93">
        <f t="shared" si="5"/>
        <v>632.41064540212676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8.6081954294720262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47.972248523483636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544.03407343777917</v>
      </c>
      <c r="P94" s="77">
        <v>61.567016379143247</v>
      </c>
      <c r="Q94" s="77">
        <v>21.87</v>
      </c>
      <c r="R94" s="80">
        <v>0</v>
      </c>
      <c r="S94" s="80">
        <v>0</v>
      </c>
      <c r="T94" s="78">
        <f>SUMPRODUCT(LTA!F94:AJ94,LTA!F$101:AJ$101,LTA!F$104:AJ$104)</f>
        <v>65.19</v>
      </c>
      <c r="U94" s="78">
        <f>SUMPRODUCT(LTA!F94:AJ94,LTA!F$102:AJ$102,LTA!F$104:AJ$104)</f>
        <v>131.51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-67</v>
      </c>
      <c r="AA94" s="117">
        <f>STOA!I94</f>
        <v>0.42</v>
      </c>
      <c r="AB94" s="117">
        <f>-STOA!O94</f>
        <v>-206.3</v>
      </c>
      <c r="AC94">
        <f t="shared" si="3"/>
        <v>10.281901748990908</v>
      </c>
      <c r="AD94">
        <f t="shared" si="4"/>
        <v>609.08963202088705</v>
      </c>
      <c r="AE94">
        <f>'IDT-1'!C94</f>
        <v>0</v>
      </c>
      <c r="AF94" s="26"/>
      <c r="AG94">
        <f t="shared" si="5"/>
        <v>609.08963202088705</v>
      </c>
      <c r="AI94" s="75">
        <f>PXIL!I94</f>
        <v>0</v>
      </c>
      <c r="AJ94" s="75">
        <f>PXIL!O94</f>
        <v>0</v>
      </c>
      <c r="AK94" s="75">
        <f>RTM_IEX!I94</f>
        <v>11.5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8.6081954294720262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47.972248523483636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553.92893181875706</v>
      </c>
      <c r="P95" s="77">
        <v>61.567016379143247</v>
      </c>
      <c r="Q95" s="77">
        <v>21.92</v>
      </c>
      <c r="R95" s="80">
        <v>0</v>
      </c>
      <c r="S95" s="80">
        <v>0</v>
      </c>
      <c r="T95" s="78">
        <f>SUMPRODUCT(LTA!F95:AJ95,LTA!F$101:AJ$101,LTA!F$104:AJ$104)</f>
        <v>65.17</v>
      </c>
      <c r="U95" s="78">
        <f>SUMPRODUCT(LTA!F95:AJ95,LTA!F$102:AJ$102,LTA!F$104:AJ$104)</f>
        <v>131.88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-87</v>
      </c>
      <c r="AA95" s="117">
        <f>STOA!I95</f>
        <v>0.42</v>
      </c>
      <c r="AB95" s="117">
        <f>-STOA!O95</f>
        <v>-206.3</v>
      </c>
      <c r="AC95">
        <f t="shared" si="3"/>
        <v>10.448859053187419</v>
      </c>
      <c r="AD95">
        <f t="shared" si="4"/>
        <v>587.71753309766848</v>
      </c>
      <c r="AE95">
        <f>'IDT-1'!C95</f>
        <v>0</v>
      </c>
      <c r="AF95" s="26"/>
      <c r="AG95">
        <f t="shared" si="5"/>
        <v>587.71753309766848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8.6081954294720262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47.972248523483636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553.92973120142676</v>
      </c>
      <c r="P96" s="77">
        <v>61.567016379143247</v>
      </c>
      <c r="Q96" s="77">
        <v>21.92</v>
      </c>
      <c r="R96" s="80">
        <v>0</v>
      </c>
      <c r="S96" s="80">
        <v>0</v>
      </c>
      <c r="T96" s="78">
        <f>SUMPRODUCT(LTA!F96:AJ96,LTA!F$101:AJ$101,LTA!F$104:AJ$104)</f>
        <v>65.150000000000006</v>
      </c>
      <c r="U96" s="78">
        <f>SUMPRODUCT(LTA!F96:AJ96,LTA!F$102:AJ$102,LTA!F$104:AJ$104)</f>
        <v>132.16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-112</v>
      </c>
      <c r="AA96" s="117">
        <f>STOA!I96</f>
        <v>0.42</v>
      </c>
      <c r="AB96" s="117">
        <f>-STOA!O96</f>
        <v>-206.3</v>
      </c>
      <c r="AC96">
        <f t="shared" si="3"/>
        <v>10.673107275809796</v>
      </c>
      <c r="AD96">
        <f t="shared" si="4"/>
        <v>562.7540842577157</v>
      </c>
      <c r="AE96">
        <f>'IDT-1'!C96</f>
        <v>0</v>
      </c>
      <c r="AF96" s="26"/>
      <c r="AG96">
        <f t="shared" si="5"/>
        <v>562.7540842577157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8.6081954294720262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47.972248523483636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553.92838604936833</v>
      </c>
      <c r="P97" s="77">
        <v>61.567016379143247</v>
      </c>
      <c r="Q97" s="77">
        <v>21.92</v>
      </c>
      <c r="R97" s="80">
        <v>0</v>
      </c>
      <c r="S97" s="80">
        <v>0</v>
      </c>
      <c r="T97" s="78">
        <f>SUMPRODUCT(LTA!F97:AJ97,LTA!F$101:AJ$101,LTA!F$104:AJ$104)</f>
        <v>65.19</v>
      </c>
      <c r="U97" s="78">
        <f>SUMPRODUCT(LTA!F97:AJ97,LTA!F$102:AJ$102,LTA!F$104:AJ$104)</f>
        <v>132.24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-119.08</v>
      </c>
      <c r="AA97" s="117">
        <f>STOA!I97</f>
        <v>0.42</v>
      </c>
      <c r="AB97" s="117">
        <f>-STOA!O97</f>
        <v>-206.3</v>
      </c>
      <c r="AC97">
        <f t="shared" si="3"/>
        <v>10.985596151950293</v>
      </c>
      <c r="AD97">
        <f t="shared" si="4"/>
        <v>527.48025022951686</v>
      </c>
      <c r="AE97">
        <f>'IDT-1'!C97</f>
        <v>0</v>
      </c>
      <c r="AF97" s="26"/>
      <c r="AG97">
        <f t="shared" si="5"/>
        <v>527.48025022951686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8.6081954294720262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47.972248523483636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546.21446733345749</v>
      </c>
      <c r="P98" s="77">
        <v>61.567016379143247</v>
      </c>
      <c r="Q98" s="77">
        <v>9.5399999999999991</v>
      </c>
      <c r="R98" s="80">
        <v>0</v>
      </c>
      <c r="S98" s="80">
        <v>0</v>
      </c>
      <c r="T98" s="78">
        <f>SUMPRODUCT(LTA!F98:AJ98,LTA!F$101:AJ$101,LTA!F$104:AJ$104)</f>
        <v>65.17</v>
      </c>
      <c r="U98" s="78">
        <f>SUMPRODUCT(LTA!F98:AJ98,LTA!F$102:AJ$102,LTA!F$104:AJ$104)</f>
        <v>112.85999999999999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-107</v>
      </c>
      <c r="AA98" s="117">
        <f>STOA!I98</f>
        <v>0.42</v>
      </c>
      <c r="AB98" s="117">
        <f>-STOA!O98</f>
        <v>-206.3</v>
      </c>
      <c r="AC98">
        <f t="shared" si="3"/>
        <v>10.477533121648987</v>
      </c>
      <c r="AD98">
        <f t="shared" si="4"/>
        <v>506.57439454390737</v>
      </c>
      <c r="AE98">
        <f>'IDT-1'!C98</f>
        <v>0</v>
      </c>
      <c r="AF98" s="26"/>
      <c r="AG98">
        <f t="shared" si="5"/>
        <v>506.57439454390737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-22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0.25872498515485026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1.2362388215405153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16.043409588544804</v>
      </c>
      <c r="P99" s="77">
        <f t="shared" si="6"/>
        <v>1.1975326130978536</v>
      </c>
      <c r="Q99" s="77">
        <f t="shared" si="6"/>
        <v>0.46141333294757619</v>
      </c>
      <c r="R99" s="80">
        <f t="shared" si="6"/>
        <v>0.20827750000000012</v>
      </c>
      <c r="S99" s="80">
        <f t="shared" si="6"/>
        <v>0</v>
      </c>
      <c r="T99" s="78">
        <f t="shared" si="6"/>
        <v>1.6994999999999998</v>
      </c>
      <c r="U99" s="78">
        <f t="shared" si="6"/>
        <v>2.5066774999999999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-2.2709350000000001</v>
      </c>
      <c r="AA99" s="117">
        <f t="shared" si="6"/>
        <v>0.33808500000000019</v>
      </c>
      <c r="AB99" s="117">
        <f t="shared" si="6"/>
        <v>-5.9026799999999975</v>
      </c>
      <c r="AC99">
        <f t="shared" si="6"/>
        <v>0.29233686965771194</v>
      </c>
      <c r="AD99">
        <f t="shared" si="6"/>
        <v>16.150887471627897</v>
      </c>
      <c r="AE99">
        <f t="shared" si="6"/>
        <v>-0.17186175000000001</v>
      </c>
      <c r="AG99">
        <f t="shared" si="6"/>
        <v>15.979025721627895</v>
      </c>
      <c r="AI99">
        <f t="shared" si="6"/>
        <v>0</v>
      </c>
      <c r="AJ99">
        <f t="shared" si="6"/>
        <v>0</v>
      </c>
      <c r="AK99">
        <f t="shared" si="6"/>
        <v>0.73455249999999972</v>
      </c>
      <c r="AL99">
        <f t="shared" si="6"/>
        <v>-0.17774999999999999</v>
      </c>
      <c r="AM99">
        <f t="shared" si="6"/>
        <v>0</v>
      </c>
      <c r="AN99">
        <f t="shared" si="6"/>
        <v>0</v>
      </c>
      <c r="AO99">
        <f t="shared" si="6"/>
        <v>0.11017750000000001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499.03734681512174</v>
      </c>
      <c r="P3" s="77">
        <v>38.32</v>
      </c>
      <c r="Q3" s="77">
        <v>7.6600000000000019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287.15000000000003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-143</v>
      </c>
      <c r="AA3" s="117">
        <f>STOA!J3</f>
        <v>3.24</v>
      </c>
      <c r="AB3" s="117">
        <f>-STOA!P3</f>
        <v>0</v>
      </c>
      <c r="AC3">
        <f>SUMIF(B3:AB3,"&gt;0")*$AC$2-SUMIF(B3:AB3,"&lt;0")*($AC$2/(1-$AC$2))+SUMIF(AI3:AR3,"&gt;0")*$AC$2-SUMIF(AI3:AR3,"&lt;0")*($AC$2/(1-$AC$2))</f>
        <v>9.9551491411679649</v>
      </c>
      <c r="AD3">
        <f>SUM(B3:AB3,AI3:AR3)-AC3</f>
        <v>673.33197628137827</v>
      </c>
      <c r="AE3">
        <f>'IDT-1'!F3</f>
        <v>0</v>
      </c>
      <c r="AF3" s="26"/>
      <c r="AG3">
        <f>SUM(AD3:AF3)</f>
        <v>673.33197628137827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490.99492825858516</v>
      </c>
      <c r="P4" s="77">
        <v>38.32</v>
      </c>
      <c r="Q4" s="77">
        <v>7.6600000000000019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248.52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-160</v>
      </c>
      <c r="AA4" s="117">
        <f>STOA!J4</f>
        <v>3.24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9.0738910991940891</v>
      </c>
      <c r="AD4">
        <f t="shared" ref="AD4:AD67" si="1">SUM(B4:AB4,AI4:AR4)-AC4</f>
        <v>680.54081576681551</v>
      </c>
      <c r="AE4">
        <f>'IDT-1'!F4</f>
        <v>0</v>
      </c>
      <c r="AF4" s="26"/>
      <c r="AG4">
        <f t="shared" ref="AG4:AG67" si="2">SUM(AD4:AF4)</f>
        <v>680.54081576681551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479.43491566918374</v>
      </c>
      <c r="P5" s="77">
        <v>38.32</v>
      </c>
      <c r="Q5" s="77">
        <v>7.6600000000000019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205.01999999999998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-177</v>
      </c>
      <c r="AA5" s="117">
        <f>STOA!J5</f>
        <v>3.24</v>
      </c>
      <c r="AB5" s="117">
        <f>-STOA!P5</f>
        <v>0</v>
      </c>
      <c r="AC5">
        <f t="shared" si="0"/>
        <v>8.7846817938956541</v>
      </c>
      <c r="AD5">
        <f t="shared" si="1"/>
        <v>603.77001248271256</v>
      </c>
      <c r="AE5">
        <f>'IDT-1'!F5</f>
        <v>0</v>
      </c>
      <c r="AF5" s="26"/>
      <c r="AG5">
        <f t="shared" si="2"/>
        <v>603.77001248271256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479.43483916582318</v>
      </c>
      <c r="P6" s="77">
        <v>38.32</v>
      </c>
      <c r="Q6" s="77">
        <v>7.6600000000000019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205.13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-194</v>
      </c>
      <c r="AA6" s="117">
        <f>STOA!J6</f>
        <v>3.24</v>
      </c>
      <c r="AB6" s="117">
        <f>-STOA!P6</f>
        <v>0</v>
      </c>
      <c r="AC6">
        <f t="shared" si="0"/>
        <v>8.9365772885434023</v>
      </c>
      <c r="AD6">
        <f t="shared" si="1"/>
        <v>586.72804048470425</v>
      </c>
      <c r="AE6">
        <f>'IDT-1'!F6</f>
        <v>0</v>
      </c>
      <c r="AF6" s="26"/>
      <c r="AG6">
        <f t="shared" si="2"/>
        <v>586.72804048470425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494.39383108247807</v>
      </c>
      <c r="P7" s="77">
        <v>38.32</v>
      </c>
      <c r="Q7" s="77">
        <v>7.6600000000000019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205.28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-211</v>
      </c>
      <c r="AA7" s="117">
        <f>STOA!J7</f>
        <v>3.24</v>
      </c>
      <c r="AB7" s="117">
        <f>-STOA!P7</f>
        <v>0</v>
      </c>
      <c r="AC7">
        <f t="shared" si="0"/>
        <v>9.5311990485641207</v>
      </c>
      <c r="AD7">
        <f t="shared" si="1"/>
        <v>549.24241064133844</v>
      </c>
      <c r="AE7">
        <f>'IDT-1'!F7</f>
        <v>0</v>
      </c>
      <c r="AF7" s="26"/>
      <c r="AG7">
        <f t="shared" si="2"/>
        <v>549.24241064133844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494.39381124619302</v>
      </c>
      <c r="P8" s="77">
        <v>38.32</v>
      </c>
      <c r="Q8" s="77">
        <v>7.6600000000000019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205.26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-223</v>
      </c>
      <c r="AA8" s="117">
        <f>STOA!J8</f>
        <v>3.24</v>
      </c>
      <c r="AB8" s="117">
        <f>-STOA!P8</f>
        <v>0</v>
      </c>
      <c r="AC8">
        <f t="shared" si="0"/>
        <v>9.4156072162162747</v>
      </c>
      <c r="AD8">
        <f t="shared" si="1"/>
        <v>562.3379826374013</v>
      </c>
      <c r="AE8">
        <f>'IDT-1'!F8</f>
        <v>0</v>
      </c>
      <c r="AF8" s="26"/>
      <c r="AG8">
        <f t="shared" si="2"/>
        <v>562.3379826374013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494.97708887428973</v>
      </c>
      <c r="P9" s="77">
        <v>38.32</v>
      </c>
      <c r="Q9" s="77">
        <v>7.6600000000000019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204.76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-230</v>
      </c>
      <c r="AA9" s="117">
        <f>STOA!J9</f>
        <v>3.24</v>
      </c>
      <c r="AB9" s="117">
        <f>-STOA!P9</f>
        <v>0</v>
      </c>
      <c r="AC9">
        <f t="shared" si="0"/>
        <v>9.6116588648318224</v>
      </c>
      <c r="AD9">
        <f t="shared" si="1"/>
        <v>540.22520861688236</v>
      </c>
      <c r="AE9">
        <f>'IDT-1'!F9</f>
        <v>0</v>
      </c>
      <c r="AF9" s="26"/>
      <c r="AG9">
        <f t="shared" si="2"/>
        <v>540.22520861688236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494.97706903800463</v>
      </c>
      <c r="P10" s="77">
        <v>38.32</v>
      </c>
      <c r="Q10" s="77">
        <v>7.6600000000000019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204.2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-237</v>
      </c>
      <c r="AA10" s="117">
        <f>STOA!J10</f>
        <v>3.24</v>
      </c>
      <c r="AB10" s="117">
        <f>-STOA!P10</f>
        <v>0</v>
      </c>
      <c r="AC10">
        <f t="shared" si="0"/>
        <v>9.6688775829278804</v>
      </c>
      <c r="AD10">
        <f t="shared" si="1"/>
        <v>532.60797006250129</v>
      </c>
      <c r="AE10">
        <f>'IDT-1'!F10</f>
        <v>0</v>
      </c>
      <c r="AF10" s="26"/>
      <c r="AG10">
        <f t="shared" si="2"/>
        <v>532.60797006250129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494.77860936294763</v>
      </c>
      <c r="P11" s="77">
        <v>38.32</v>
      </c>
      <c r="Q11" s="77">
        <v>7.6600000000000019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206.20000000000002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-243</v>
      </c>
      <c r="AA11" s="117">
        <f>STOA!J11</f>
        <v>3.24</v>
      </c>
      <c r="AB11" s="117">
        <f>-STOA!P11</f>
        <v>0</v>
      </c>
      <c r="AC11">
        <f t="shared" si="0"/>
        <v>9.7823905405315283</v>
      </c>
      <c r="AD11">
        <f t="shared" si="1"/>
        <v>523.29599742984067</v>
      </c>
      <c r="AE11">
        <f>'IDT-1'!F11</f>
        <v>0</v>
      </c>
      <c r="AF11" s="26"/>
      <c r="AG11">
        <f t="shared" si="2"/>
        <v>523.29599742984067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494.77858952666253</v>
      </c>
      <c r="P12" s="77">
        <v>38.32</v>
      </c>
      <c r="Q12" s="77">
        <v>7.6600000000000019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206.01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-247</v>
      </c>
      <c r="AA12" s="117">
        <f>STOA!J12</f>
        <v>3.24</v>
      </c>
      <c r="AB12" s="117">
        <f>-STOA!P12</f>
        <v>0</v>
      </c>
      <c r="AC12">
        <f t="shared" si="0"/>
        <v>9.8162308760609989</v>
      </c>
      <c r="AD12">
        <f t="shared" si="1"/>
        <v>519.07213725802592</v>
      </c>
      <c r="AE12">
        <f>'IDT-1'!F12</f>
        <v>0</v>
      </c>
      <c r="AF12" s="26"/>
      <c r="AG12">
        <f t="shared" si="2"/>
        <v>519.07213725802592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491.67927587894764</v>
      </c>
      <c r="P13" s="77">
        <v>38.32</v>
      </c>
      <c r="Q13" s="77">
        <v>7.6600000000000019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205.85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-250</v>
      </c>
      <c r="AA13" s="117">
        <f>STOA!J13</f>
        <v>3.24</v>
      </c>
      <c r="AB13" s="117">
        <f>-STOA!P13</f>
        <v>0</v>
      </c>
      <c r="AC13">
        <f t="shared" si="0"/>
        <v>9.9473552113606232</v>
      </c>
      <c r="AD13">
        <f t="shared" si="1"/>
        <v>497.68169927501157</v>
      </c>
      <c r="AE13">
        <f>'IDT-1'!F13</f>
        <v>0</v>
      </c>
      <c r="AF13" s="26"/>
      <c r="AG13">
        <f t="shared" si="2"/>
        <v>497.68169927501157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491.67925604266242</v>
      </c>
      <c r="P14" s="77">
        <v>38.32</v>
      </c>
      <c r="Q14" s="77">
        <v>7.6600000000000019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205.69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-252</v>
      </c>
      <c r="AA14" s="117">
        <f>STOA!J14</f>
        <v>3.24</v>
      </c>
      <c r="AB14" s="117">
        <f>-STOA!P14</f>
        <v>0</v>
      </c>
      <c r="AC14">
        <f t="shared" si="0"/>
        <v>9.9637032918457056</v>
      </c>
      <c r="AD14">
        <f t="shared" si="1"/>
        <v>495.50533135824128</v>
      </c>
      <c r="AE14">
        <f>'IDT-1'!F14</f>
        <v>0</v>
      </c>
      <c r="AF14" s="26"/>
      <c r="AG14">
        <f t="shared" si="2"/>
        <v>495.50533135824128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501.26047853838418</v>
      </c>
      <c r="P15" s="77">
        <v>40</v>
      </c>
      <c r="Q15" s="77">
        <v>7.6600000000000019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205.49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-250</v>
      </c>
      <c r="AA15" s="117">
        <f>STOA!J15</f>
        <v>3.19</v>
      </c>
      <c r="AB15" s="117">
        <f>-STOA!P15</f>
        <v>0</v>
      </c>
      <c r="AC15">
        <f t="shared" si="0"/>
        <v>10.176017707596595</v>
      </c>
      <c r="AD15">
        <f t="shared" si="1"/>
        <v>493.30423943821205</v>
      </c>
      <c r="AE15">
        <f>'IDT-1'!F15</f>
        <v>0</v>
      </c>
      <c r="AF15" s="26"/>
      <c r="AG15">
        <f t="shared" si="2"/>
        <v>493.30423943821205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501.26045870209896</v>
      </c>
      <c r="P16" s="77">
        <v>40</v>
      </c>
      <c r="Q16" s="77">
        <v>7.6600000000000019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205.36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-251</v>
      </c>
      <c r="AA16" s="117">
        <f>STOA!J16</f>
        <v>3.19</v>
      </c>
      <c r="AB16" s="117">
        <f>-STOA!P16</f>
        <v>0</v>
      </c>
      <c r="AC16">
        <f t="shared" si="0"/>
        <v>10.228142298170457</v>
      </c>
      <c r="AD16">
        <f t="shared" si="1"/>
        <v>487.122095011353</v>
      </c>
      <c r="AE16">
        <f>'IDT-1'!F16</f>
        <v>0</v>
      </c>
      <c r="AF16" s="26"/>
      <c r="AG16">
        <f t="shared" si="2"/>
        <v>487.122095011353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501.26047853838418</v>
      </c>
      <c r="P17" s="77">
        <v>38.32</v>
      </c>
      <c r="Q17" s="77">
        <v>7.6600000000000019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205.26000000000002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-252</v>
      </c>
      <c r="AA17" s="117">
        <f>STOA!J17</f>
        <v>3.19</v>
      </c>
      <c r="AB17" s="117">
        <f>-STOA!P17</f>
        <v>0</v>
      </c>
      <c r="AC17">
        <f t="shared" si="0"/>
        <v>10.132575325030009</v>
      </c>
      <c r="AD17">
        <f t="shared" si="1"/>
        <v>494.43768182077866</v>
      </c>
      <c r="AE17">
        <f>'IDT-1'!F17</f>
        <v>0</v>
      </c>
      <c r="AF17" s="26"/>
      <c r="AG17">
        <f t="shared" si="2"/>
        <v>494.43768182077866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501.26045870209896</v>
      </c>
      <c r="P18" s="77">
        <v>38.32</v>
      </c>
      <c r="Q18" s="77">
        <v>7.6600000000000019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205.16000000000003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-252</v>
      </c>
      <c r="AA18" s="117">
        <f>STOA!J18</f>
        <v>3.19</v>
      </c>
      <c r="AB18" s="117">
        <f>-STOA!P18</f>
        <v>0</v>
      </c>
      <c r="AC18">
        <f t="shared" si="0"/>
        <v>10.131695150470701</v>
      </c>
      <c r="AD18">
        <f t="shared" si="1"/>
        <v>494.33854215905285</v>
      </c>
      <c r="AE18">
        <f>'IDT-1'!F18</f>
        <v>0</v>
      </c>
      <c r="AF18" s="26"/>
      <c r="AG18">
        <f t="shared" si="2"/>
        <v>494.33854215905285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501.26047853838418</v>
      </c>
      <c r="P19" s="77">
        <v>38.32</v>
      </c>
      <c r="Q19" s="77">
        <v>7.6600000000000019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204.81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-255</v>
      </c>
      <c r="AA19" s="117">
        <f>STOA!J19</f>
        <v>3.09</v>
      </c>
      <c r="AB19" s="117">
        <f>-STOA!P19</f>
        <v>0</v>
      </c>
      <c r="AC19">
        <f t="shared" si="0"/>
        <v>9.8880258819307354</v>
      </c>
      <c r="AD19">
        <f t="shared" si="1"/>
        <v>521.13223126387788</v>
      </c>
      <c r="AE19">
        <f>'IDT-1'!F19</f>
        <v>0</v>
      </c>
      <c r="AF19" s="26"/>
      <c r="AG19">
        <f t="shared" si="2"/>
        <v>521.13223126387788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12.16589861751152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501.26045870209896</v>
      </c>
      <c r="P20" s="77">
        <v>38.32</v>
      </c>
      <c r="Q20" s="77">
        <v>7.6600000000000019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204.4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-246</v>
      </c>
      <c r="AA20" s="117">
        <f>STOA!J20</f>
        <v>3.09</v>
      </c>
      <c r="AB20" s="117">
        <f>-STOA!P20</f>
        <v>0</v>
      </c>
      <c r="AC20">
        <f t="shared" si="0"/>
        <v>9.8932856087639713</v>
      </c>
      <c r="AD20">
        <f t="shared" si="1"/>
        <v>519.71578964057198</v>
      </c>
      <c r="AE20">
        <f>'IDT-1'!F20</f>
        <v>0</v>
      </c>
      <c r="AF20" s="26"/>
      <c r="AG20">
        <f t="shared" si="2"/>
        <v>519.71578964057198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12.16589861751152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500.68370306711995</v>
      </c>
      <c r="P21" s="77">
        <v>38.32</v>
      </c>
      <c r="Q21" s="77">
        <v>7.6600000000000019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247.29000000000002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-222</v>
      </c>
      <c r="AA21" s="117">
        <f>STOA!J21</f>
        <v>3.09</v>
      </c>
      <c r="AB21" s="117">
        <f>-STOA!P21</f>
        <v>0</v>
      </c>
      <c r="AC21">
        <f t="shared" si="0"/>
        <v>10.363301561920306</v>
      </c>
      <c r="AD21">
        <f t="shared" si="1"/>
        <v>550.55901805243673</v>
      </c>
      <c r="AE21">
        <f>'IDT-1'!F21</f>
        <v>0</v>
      </c>
      <c r="AF21" s="26"/>
      <c r="AG21">
        <f t="shared" si="2"/>
        <v>550.55901805243673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12.16589861751152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500.68368056313352</v>
      </c>
      <c r="P22" s="77">
        <v>38.32</v>
      </c>
      <c r="Q22" s="77">
        <v>7.6600000000000019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285.12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-198</v>
      </c>
      <c r="AA22" s="117">
        <f>STOA!J22</f>
        <v>3.09</v>
      </c>
      <c r="AB22" s="117">
        <f>-STOA!P22</f>
        <v>0</v>
      </c>
      <c r="AC22">
        <f t="shared" si="0"/>
        <v>10.83825540424035</v>
      </c>
      <c r="AD22">
        <f t="shared" si="1"/>
        <v>571.91404170613021</v>
      </c>
      <c r="AE22">
        <f>'IDT-1'!F22</f>
        <v>0</v>
      </c>
      <c r="AF22" s="26"/>
      <c r="AG22">
        <f t="shared" si="2"/>
        <v>571.91404170613021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12.16589861751152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491.9795832890984</v>
      </c>
      <c r="P23" s="77">
        <v>38.318143050978875</v>
      </c>
      <c r="Q23" s="77">
        <v>7.66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324.04000000000008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-294</v>
      </c>
      <c r="AA23" s="117">
        <f>STOA!J23</f>
        <v>3.09</v>
      </c>
      <c r="AB23" s="117">
        <f>-STOA!P23</f>
        <v>0</v>
      </c>
      <c r="AC23">
        <f t="shared" si="0"/>
        <v>10.935454584155744</v>
      </c>
      <c r="AD23">
        <f t="shared" si="1"/>
        <v>621.03088830315858</v>
      </c>
      <c r="AE23">
        <f>'IDT-1'!F23</f>
        <v>0</v>
      </c>
      <c r="AF23" s="26"/>
      <c r="AG23">
        <f t="shared" si="2"/>
        <v>621.03088830315858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12.16589861751152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501.41568178301333</v>
      </c>
      <c r="P24" s="77">
        <v>38.318143050978875</v>
      </c>
      <c r="Q24" s="77">
        <v>7.66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323.44000000000005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-254</v>
      </c>
      <c r="AA24" s="117">
        <f>STOA!J24</f>
        <v>3.09</v>
      </c>
      <c r="AB24" s="117">
        <f>-STOA!P24</f>
        <v>0</v>
      </c>
      <c r="AC24">
        <f t="shared" si="0"/>
        <v>10.658087150014381</v>
      </c>
      <c r="AD24">
        <f t="shared" si="1"/>
        <v>670.14435423121483</v>
      </c>
      <c r="AE24">
        <f>'IDT-1'!F24</f>
        <v>0</v>
      </c>
      <c r="AF24" s="26"/>
      <c r="AG24">
        <f t="shared" si="2"/>
        <v>670.14435423121483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12.16589861751152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514.67755061201171</v>
      </c>
      <c r="P25" s="77">
        <v>38.318143050978875</v>
      </c>
      <c r="Q25" s="77">
        <v>7.66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322.98000000000008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-215</v>
      </c>
      <c r="AA25" s="117">
        <f>STOA!J25</f>
        <v>3.09</v>
      </c>
      <c r="AB25" s="117">
        <f>-STOA!P25</f>
        <v>0</v>
      </c>
      <c r="AC25">
        <f t="shared" si="0"/>
        <v>10.42449662234395</v>
      </c>
      <c r="AD25">
        <f t="shared" si="1"/>
        <v>722.17981358788381</v>
      </c>
      <c r="AE25">
        <f>'IDT-1'!F25</f>
        <v>0</v>
      </c>
      <c r="AF25" s="26"/>
      <c r="AG25">
        <f t="shared" si="2"/>
        <v>722.17981358788381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12.16589861751152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615.89124596354725</v>
      </c>
      <c r="P26" s="77">
        <v>67.667128977513798</v>
      </c>
      <c r="Q26" s="77">
        <v>26.51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321.80000000000007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-291</v>
      </c>
      <c r="AA26" s="117">
        <f>STOA!J26</f>
        <v>3.09</v>
      </c>
      <c r="AB26" s="117">
        <f>-STOA!P26</f>
        <v>0</v>
      </c>
      <c r="AC26">
        <f t="shared" si="0"/>
        <v>12.670025734943675</v>
      </c>
      <c r="AD26">
        <f t="shared" si="1"/>
        <v>762.16696575335448</v>
      </c>
      <c r="AE26">
        <f>'IDT-1'!F26</f>
        <v>0</v>
      </c>
      <c r="AF26" s="26"/>
      <c r="AG26">
        <f t="shared" si="2"/>
        <v>762.16696575335448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8.500012179959068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682.26653481191227</v>
      </c>
      <c r="P27" s="77">
        <v>67.667128977513798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321.41000000000003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-167</v>
      </c>
      <c r="AA27" s="117">
        <f>STOA!J27</f>
        <v>3.01</v>
      </c>
      <c r="AB27" s="117">
        <f>-STOA!P27</f>
        <v>0</v>
      </c>
      <c r="AC27">
        <f t="shared" si="0"/>
        <v>12.649532314738323</v>
      </c>
      <c r="AD27">
        <f t="shared" si="1"/>
        <v>888.42686158437232</v>
      </c>
      <c r="AE27">
        <f>'IDT-1'!F27</f>
        <v>-73.233000000000004</v>
      </c>
      <c r="AF27" s="26"/>
      <c r="AG27">
        <f t="shared" si="2"/>
        <v>815.19386158437237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8.282079773061735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793.4571868233229</v>
      </c>
      <c r="P28" s="77">
        <v>67.667128977513798</v>
      </c>
      <c r="Q28" s="77">
        <v>26.51</v>
      </c>
      <c r="R28" s="80">
        <v>0.11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321.10000000000002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-236.61</v>
      </c>
      <c r="AA28" s="117">
        <f>STOA!J28</f>
        <v>3.01</v>
      </c>
      <c r="AB28" s="117">
        <f>-STOA!P28</f>
        <v>0</v>
      </c>
      <c r="AC28">
        <f t="shared" si="0"/>
        <v>13.532088502302432</v>
      </c>
      <c r="AD28">
        <f t="shared" si="1"/>
        <v>1008.7070250013214</v>
      </c>
      <c r="AE28">
        <f>'IDT-1'!F28</f>
        <v>-111.291</v>
      </c>
      <c r="AF28" s="26"/>
      <c r="AG28">
        <f t="shared" si="2"/>
        <v>897.41602500132149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879.70221623773591</v>
      </c>
      <c r="P29" s="77">
        <v>67.667128977513798</v>
      </c>
      <c r="Q29" s="77">
        <v>26.51</v>
      </c>
      <c r="R29" s="80">
        <v>0.57000000000000006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320.56000000000006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-212</v>
      </c>
      <c r="AA29" s="117">
        <f>STOA!J29</f>
        <v>3.01</v>
      </c>
      <c r="AB29" s="117">
        <f>-STOA!P29</f>
        <v>0</v>
      </c>
      <c r="AC29">
        <f t="shared" si="0"/>
        <v>14.346721869840193</v>
      </c>
      <c r="AD29">
        <f t="shared" si="1"/>
        <v>1119.7696840231085</v>
      </c>
      <c r="AE29">
        <f>'IDT-1'!F29</f>
        <v>-174</v>
      </c>
      <c r="AF29" s="26"/>
      <c r="AG29">
        <f t="shared" si="2"/>
        <v>945.76968402310854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7.6018403524364215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902.92336092605456</v>
      </c>
      <c r="P30" s="77">
        <v>67.667128977513798</v>
      </c>
      <c r="Q30" s="77">
        <v>26.51</v>
      </c>
      <c r="R30" s="80">
        <v>2.41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320.56000000000006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-72</v>
      </c>
      <c r="AA30" s="117">
        <f>STOA!J30</f>
        <v>3.01</v>
      </c>
      <c r="AB30" s="117">
        <f>-STOA!P30</f>
        <v>0</v>
      </c>
      <c r="AC30">
        <f t="shared" si="0"/>
        <v>13.496910701571649</v>
      </c>
      <c r="AD30">
        <f t="shared" si="1"/>
        <v>1265.1154195544332</v>
      </c>
      <c r="AE30">
        <f>'IDT-1'!F30</f>
        <v>-269</v>
      </c>
      <c r="AF30" s="26"/>
      <c r="AG30">
        <f t="shared" si="2"/>
        <v>996.11541955443317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7.6018403524364215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69.599030573159681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910.42931365918184</v>
      </c>
      <c r="P31" s="77">
        <v>33.01</v>
      </c>
      <c r="Q31" s="77">
        <v>26.51</v>
      </c>
      <c r="R31" s="80">
        <v>6.7999999999999989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321.16000000000003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3.11</v>
      </c>
      <c r="AB31" s="117">
        <f>-STOA!P31</f>
        <v>0</v>
      </c>
      <c r="AC31">
        <f t="shared" si="0"/>
        <v>12.578140000455813</v>
      </c>
      <c r="AD31">
        <f t="shared" si="1"/>
        <v>1316.3120445843222</v>
      </c>
      <c r="AE31">
        <f>'IDT-1'!F31</f>
        <v>-281.31200000000001</v>
      </c>
      <c r="AF31" s="26"/>
      <c r="AG31">
        <f t="shared" si="2"/>
        <v>1035.000044584322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7.6018403524364215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69.599030573159681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913.12157464082884</v>
      </c>
      <c r="P32" s="77">
        <v>33.01</v>
      </c>
      <c r="Q32" s="77">
        <v>26.51</v>
      </c>
      <c r="R32" s="80">
        <v>12.59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326.25000000000006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3.11</v>
      </c>
      <c r="AB32" s="117">
        <f>-STOA!P32</f>
        <v>0</v>
      </c>
      <c r="AC32">
        <f t="shared" si="0"/>
        <v>12.798061172316256</v>
      </c>
      <c r="AD32">
        <f t="shared" si="1"/>
        <v>1320.9943843941085</v>
      </c>
      <c r="AE32">
        <f>'IDT-1'!F32</f>
        <v>-249.929</v>
      </c>
      <c r="AF32" s="26"/>
      <c r="AG32">
        <f t="shared" si="2"/>
        <v>1071.0653843941084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69.599030573159681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918.13593232022856</v>
      </c>
      <c r="P33" s="77">
        <v>33.01</v>
      </c>
      <c r="Q33" s="77">
        <v>26.51</v>
      </c>
      <c r="R33" s="80">
        <v>16.200000000000003</v>
      </c>
      <c r="S33" s="80">
        <v>0</v>
      </c>
      <c r="T33" s="78">
        <f>SUMPRODUCT(LTA!F33:AJ33,LTA!F$101:AJ$101,LTA!F$105:AJ$105)</f>
        <v>3.44</v>
      </c>
      <c r="U33" s="78">
        <f>SUMPRODUCT(LTA!F33:AJ33,LTA!F$102:AJ$102,LTA!F$105:AJ$105)</f>
        <v>334.82000000000005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3.11</v>
      </c>
      <c r="AB33" s="117">
        <f>-STOA!P33</f>
        <v>0</v>
      </c>
      <c r="AC33">
        <f t="shared" si="0"/>
        <v>13.002217458757286</v>
      </c>
      <c r="AD33">
        <f t="shared" si="1"/>
        <v>1343.9898061123299</v>
      </c>
      <c r="AE33">
        <f>'IDT-1'!F33</f>
        <v>-229.215</v>
      </c>
      <c r="AF33" s="26"/>
      <c r="AG33">
        <f t="shared" si="2"/>
        <v>1114.77480611233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69.599030573159681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887.27087905422866</v>
      </c>
      <c r="P34" s="77">
        <v>33.01</v>
      </c>
      <c r="Q34" s="77">
        <v>26.51</v>
      </c>
      <c r="R34" s="80">
        <v>16.200000000000003</v>
      </c>
      <c r="S34" s="80">
        <v>0</v>
      </c>
      <c r="T34" s="78">
        <f>SUMPRODUCT(LTA!F34:AJ34,LTA!F$101:AJ$101,LTA!F$105:AJ$105)</f>
        <v>3.16</v>
      </c>
      <c r="U34" s="78">
        <f>SUMPRODUCT(LTA!F34:AJ34,LTA!F$102:AJ$102,LTA!F$105:AJ$105)</f>
        <v>344.3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3.11</v>
      </c>
      <c r="AB34" s="117">
        <f>-STOA!P34</f>
        <v>0</v>
      </c>
      <c r="AC34">
        <f t="shared" si="0"/>
        <v>12.811564990016487</v>
      </c>
      <c r="AD34">
        <f t="shared" si="1"/>
        <v>1322.5154053150709</v>
      </c>
      <c r="AE34">
        <f>'IDT-1'!F34</f>
        <v>-184.59800000000001</v>
      </c>
      <c r="AF34" s="26"/>
      <c r="AG34">
        <f t="shared" si="2"/>
        <v>1137.9174053150709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69.599030573159681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870.22449531182872</v>
      </c>
      <c r="P35" s="77">
        <v>33.01</v>
      </c>
      <c r="Q35" s="77">
        <v>26.51</v>
      </c>
      <c r="R35" s="80">
        <v>16.2</v>
      </c>
      <c r="S35" s="80">
        <v>0</v>
      </c>
      <c r="T35" s="78">
        <f>SUMPRODUCT(LTA!F35:AJ35,LTA!F$101:AJ$101,LTA!F$105:AJ$105)</f>
        <v>4.5999999999999996</v>
      </c>
      <c r="U35" s="78">
        <f>SUMPRODUCT(LTA!F35:AJ35,LTA!F$102:AJ$102,LTA!F$105:AJ$105)</f>
        <v>354.19000000000005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3.11</v>
      </c>
      <c r="AB35" s="117">
        <f>-STOA!P35</f>
        <v>0</v>
      </c>
      <c r="AC35">
        <f t="shared" si="0"/>
        <v>12.716870175472391</v>
      </c>
      <c r="AD35">
        <f t="shared" si="1"/>
        <v>1321.8937163872147</v>
      </c>
      <c r="AE35">
        <f>'IDT-1'!F35</f>
        <v>-142.541</v>
      </c>
      <c r="AF35" s="26"/>
      <c r="AG35">
        <f t="shared" si="2"/>
        <v>1179.3527163872147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69.599030573159681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852.54031773112865</v>
      </c>
      <c r="P36" s="77">
        <v>33.01</v>
      </c>
      <c r="Q36" s="77">
        <v>26.51</v>
      </c>
      <c r="R36" s="80">
        <v>16.2</v>
      </c>
      <c r="S36" s="80">
        <v>0</v>
      </c>
      <c r="T36" s="78">
        <f>SUMPRODUCT(LTA!F36:AJ36,LTA!F$101:AJ$101,LTA!F$105:AJ$105)</f>
        <v>4.6999999999999993</v>
      </c>
      <c r="U36" s="78">
        <f>SUMPRODUCT(LTA!F36:AJ36,LTA!F$102:AJ$102,LTA!F$105:AJ$105)</f>
        <v>364.86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3.11</v>
      </c>
      <c r="AB36" s="117">
        <f>-STOA!P36</f>
        <v>0</v>
      </c>
      <c r="AC36">
        <f t="shared" si="0"/>
        <v>12.611634775151256</v>
      </c>
      <c r="AD36">
        <f t="shared" si="1"/>
        <v>1320.0847742068361</v>
      </c>
      <c r="AE36">
        <f>'IDT-1'!F36</f>
        <v>-114.85</v>
      </c>
      <c r="AF36" s="26"/>
      <c r="AG36">
        <f t="shared" si="2"/>
        <v>1205.2347742068362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69.599030573159681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833.88104871077599</v>
      </c>
      <c r="P37" s="77">
        <v>33.01</v>
      </c>
      <c r="Q37" s="77">
        <v>26.51</v>
      </c>
      <c r="R37" s="80">
        <v>16.2</v>
      </c>
      <c r="S37" s="80">
        <v>0</v>
      </c>
      <c r="T37" s="78">
        <f>SUMPRODUCT(LTA!F37:AJ37,LTA!F$101:AJ$101,LTA!F$105:AJ$105)</f>
        <v>8.4499999999999993</v>
      </c>
      <c r="U37" s="78">
        <f>SUMPRODUCT(LTA!F37:AJ37,LTA!F$102:AJ$102,LTA!F$105:AJ$105)</f>
        <v>376.19000000000005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3.11</v>
      </c>
      <c r="AB37" s="117">
        <f>-STOA!P37</f>
        <v>0</v>
      </c>
      <c r="AC37">
        <f t="shared" si="0"/>
        <v>12.136230831662385</v>
      </c>
      <c r="AD37">
        <f t="shared" si="1"/>
        <v>1366.9809091299721</v>
      </c>
      <c r="AE37">
        <f>'IDT-1'!F37</f>
        <v>-111.703</v>
      </c>
      <c r="AF37" s="26"/>
      <c r="AG37">
        <f t="shared" si="2"/>
        <v>1255.2779091299722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69.599030573159681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827.0391672002354</v>
      </c>
      <c r="P38" s="77">
        <v>33.01</v>
      </c>
      <c r="Q38" s="77">
        <v>26.51</v>
      </c>
      <c r="R38" s="80">
        <v>16.2</v>
      </c>
      <c r="S38" s="80">
        <v>0</v>
      </c>
      <c r="T38" s="78">
        <f>SUMPRODUCT(LTA!F38:AJ38,LTA!F$101:AJ$101,LTA!F$105:AJ$105)</f>
        <v>9.2899999999999991</v>
      </c>
      <c r="U38" s="78">
        <f>SUMPRODUCT(LTA!F38:AJ38,LTA!F$102:AJ$102,LTA!F$105:AJ$105)</f>
        <v>387.79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3.11</v>
      </c>
      <c r="AB38" s="117">
        <f>-STOA!P38</f>
        <v>0</v>
      </c>
      <c r="AC38">
        <f t="shared" si="0"/>
        <v>12.185494274369626</v>
      </c>
      <c r="AD38">
        <f t="shared" si="1"/>
        <v>1372.5297641767243</v>
      </c>
      <c r="AE38">
        <f>'IDT-1'!F38</f>
        <v>-103.691</v>
      </c>
      <c r="AF38" s="26"/>
      <c r="AG38">
        <f t="shared" si="2"/>
        <v>1268.8387641767242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69.599030573159681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815.07856675966127</v>
      </c>
      <c r="P39" s="77">
        <v>33.01</v>
      </c>
      <c r="Q39" s="77">
        <v>26.51</v>
      </c>
      <c r="R39" s="80">
        <v>16.2</v>
      </c>
      <c r="S39" s="80">
        <v>0</v>
      </c>
      <c r="T39" s="78">
        <f>SUMPRODUCT(LTA!F39:AJ39,LTA!F$101:AJ$101,LTA!F$105:AJ$105)</f>
        <v>13.51</v>
      </c>
      <c r="U39" s="78">
        <f>SUMPRODUCT(LTA!F39:AJ39,LTA!F$102:AJ$102,LTA!F$105:AJ$105)</f>
        <v>397.33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3.11</v>
      </c>
      <c r="AB39" s="117">
        <f>-STOA!P39</f>
        <v>0</v>
      </c>
      <c r="AC39">
        <f t="shared" si="0"/>
        <v>12.20049683919234</v>
      </c>
      <c r="AD39">
        <f t="shared" si="1"/>
        <v>1374.2195985235735</v>
      </c>
      <c r="AE39">
        <f>'IDT-1'!F39</f>
        <v>-69.825999999999993</v>
      </c>
      <c r="AF39" s="26"/>
      <c r="AG39">
        <f t="shared" si="2"/>
        <v>1304.3935985235735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69.599030573159681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808.33892001626111</v>
      </c>
      <c r="P40" s="77">
        <v>33.01</v>
      </c>
      <c r="Q40" s="77">
        <v>26.51</v>
      </c>
      <c r="R40" s="80">
        <v>16.2</v>
      </c>
      <c r="S40" s="80">
        <v>0</v>
      </c>
      <c r="T40" s="78">
        <f>SUMPRODUCT(LTA!F40:AJ40,LTA!F$101:AJ$101,LTA!F$105:AJ$105)</f>
        <v>17.55</v>
      </c>
      <c r="U40" s="78">
        <f>SUMPRODUCT(LTA!F40:AJ40,LTA!F$102:AJ$102,LTA!F$105:AJ$105)</f>
        <v>404.13000000000005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3.11</v>
      </c>
      <c r="AB40" s="117">
        <f>-STOA!P40</f>
        <v>0</v>
      </c>
      <c r="AC40">
        <f t="shared" si="0"/>
        <v>12.236579947850419</v>
      </c>
      <c r="AD40">
        <f t="shared" si="1"/>
        <v>1378.2838686715152</v>
      </c>
      <c r="AE40">
        <f>'IDT-1'!F40</f>
        <v>-44.619</v>
      </c>
      <c r="AF40" s="26"/>
      <c r="AG40">
        <f t="shared" si="2"/>
        <v>1333.6648686715153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69.599030573159681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809.48233519383007</v>
      </c>
      <c r="P41" s="77">
        <v>33.01</v>
      </c>
      <c r="Q41" s="77">
        <v>26.51</v>
      </c>
      <c r="R41" s="80">
        <v>16.2</v>
      </c>
      <c r="S41" s="80">
        <v>0</v>
      </c>
      <c r="T41" s="78">
        <f>SUMPRODUCT(LTA!F41:AJ41,LTA!F$101:AJ$101,LTA!F$105:AJ$105)</f>
        <v>18.75</v>
      </c>
      <c r="U41" s="78">
        <f>SUMPRODUCT(LTA!F41:AJ41,LTA!F$102:AJ$102,LTA!F$105:AJ$105)</f>
        <v>412.49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3.11</v>
      </c>
      <c r="AB41" s="117">
        <f>-STOA!P41</f>
        <v>0</v>
      </c>
      <c r="AC41">
        <f t="shared" si="0"/>
        <v>12.750442001413026</v>
      </c>
      <c r="AD41">
        <f t="shared" si="1"/>
        <v>1436.1634217955218</v>
      </c>
      <c r="AE41">
        <f>'IDT-1'!F41</f>
        <v>-17.408999999999999</v>
      </c>
      <c r="AF41" s="26"/>
      <c r="AG41">
        <f t="shared" si="2"/>
        <v>1418.7544217955217</v>
      </c>
      <c r="AI41" s="75">
        <f>PXIL!J41</f>
        <v>0</v>
      </c>
      <c r="AJ41" s="75">
        <f>PXIL!P41</f>
        <v>0</v>
      </c>
      <c r="AK41" s="75">
        <f>RTM_IEX!J41</f>
        <v>47.69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69.599030573159681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809.94187154082999</v>
      </c>
      <c r="P42" s="77">
        <v>33.01</v>
      </c>
      <c r="Q42" s="77">
        <v>26.51</v>
      </c>
      <c r="R42" s="80">
        <v>16.2</v>
      </c>
      <c r="S42" s="80">
        <v>0</v>
      </c>
      <c r="T42" s="78">
        <f>SUMPRODUCT(LTA!F42:AJ42,LTA!F$101:AJ$101,LTA!F$105:AJ$105)</f>
        <v>21.84</v>
      </c>
      <c r="U42" s="78">
        <f>SUMPRODUCT(LTA!F42:AJ42,LTA!F$102:AJ$102,LTA!F$105:AJ$105)</f>
        <v>420.58000000000004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3.11</v>
      </c>
      <c r="AB42" s="117">
        <f>-STOA!P42</f>
        <v>0</v>
      </c>
      <c r="AC42">
        <f t="shared" si="0"/>
        <v>12.939109921266626</v>
      </c>
      <c r="AD42">
        <f t="shared" si="1"/>
        <v>1457.4142902226679</v>
      </c>
      <c r="AE42">
        <f>'IDT-1'!F42</f>
        <v>-8.3469999999999995</v>
      </c>
      <c r="AF42" s="26"/>
      <c r="AG42">
        <f t="shared" si="2"/>
        <v>1449.0672902226679</v>
      </c>
      <c r="AI42" s="75">
        <f>PXIL!J42</f>
        <v>0</v>
      </c>
      <c r="AJ42" s="75">
        <f>PXIL!P42</f>
        <v>0</v>
      </c>
      <c r="AK42" s="75">
        <f>RTM_IEX!J42</f>
        <v>57.49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810.35685691357401</v>
      </c>
      <c r="P43" s="77">
        <v>33.01</v>
      </c>
      <c r="Q43" s="77">
        <v>26.51</v>
      </c>
      <c r="R43" s="80">
        <v>16.2</v>
      </c>
      <c r="S43" s="80">
        <v>0</v>
      </c>
      <c r="T43" s="78">
        <f>SUMPRODUCT(LTA!F43:AJ43,LTA!F$101:AJ$101,LTA!F$105:AJ$105)</f>
        <v>34.35</v>
      </c>
      <c r="U43" s="78">
        <f>SUMPRODUCT(LTA!F43:AJ43,LTA!F$102:AJ$102,LTA!F$105:AJ$105)</f>
        <v>428.2000000000001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3.01</v>
      </c>
      <c r="AB43" s="117">
        <f>-STOA!P43</f>
        <v>0</v>
      </c>
      <c r="AC43">
        <f t="shared" si="0"/>
        <v>12.613122323502967</v>
      </c>
      <c r="AD43">
        <f t="shared" si="1"/>
        <v>1420.696232620016</v>
      </c>
      <c r="AE43">
        <f>'IDT-1'!F43</f>
        <v>0</v>
      </c>
      <c r="AF43" s="26"/>
      <c r="AG43">
        <f t="shared" si="2"/>
        <v>1420.696232620016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797.98091181146242</v>
      </c>
      <c r="P44" s="77">
        <v>33.01</v>
      </c>
      <c r="Q44" s="77">
        <v>26.51</v>
      </c>
      <c r="R44" s="80">
        <v>16.2</v>
      </c>
      <c r="S44" s="80">
        <v>0</v>
      </c>
      <c r="T44" s="78">
        <f>SUMPRODUCT(LTA!F44:AJ44,LTA!F$101:AJ$101,LTA!F$105:AJ$105)</f>
        <v>60.910000000000004</v>
      </c>
      <c r="U44" s="78">
        <f>SUMPRODUCT(LTA!F44:AJ44,LTA!F$102:AJ$102,LTA!F$105:AJ$105)</f>
        <v>434.25000000000011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3.01</v>
      </c>
      <c r="AB44" s="117">
        <f>-STOA!P44</f>
        <v>0</v>
      </c>
      <c r="AC44">
        <f t="shared" si="0"/>
        <v>12.791182006604386</v>
      </c>
      <c r="AD44">
        <f t="shared" si="1"/>
        <v>1440.7522278348029</v>
      </c>
      <c r="AE44">
        <f>'IDT-1'!F44</f>
        <v>0</v>
      </c>
      <c r="AF44" s="26"/>
      <c r="AG44">
        <f t="shared" si="2"/>
        <v>1440.7522278348029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793.17639269746246</v>
      </c>
      <c r="P45" s="77">
        <v>33.01</v>
      </c>
      <c r="Q45" s="77">
        <v>26.51</v>
      </c>
      <c r="R45" s="80">
        <v>16.2</v>
      </c>
      <c r="S45" s="80">
        <v>0</v>
      </c>
      <c r="T45" s="78">
        <f>SUMPRODUCT(LTA!F45:AJ45,LTA!F$101:AJ$101,LTA!F$105:AJ$105)</f>
        <v>94.41</v>
      </c>
      <c r="U45" s="78">
        <f>SUMPRODUCT(LTA!F45:AJ45,LTA!F$102:AJ$102,LTA!F$105:AJ$105)</f>
        <v>439.41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3.01</v>
      </c>
      <c r="AB45" s="117">
        <f>-STOA!P45</f>
        <v>0</v>
      </c>
      <c r="AC45">
        <f t="shared" si="0"/>
        <v>13.089110238401187</v>
      </c>
      <c r="AD45">
        <f t="shared" si="1"/>
        <v>1474.3097804890062</v>
      </c>
      <c r="AE45">
        <f>'IDT-1'!F45</f>
        <v>0</v>
      </c>
      <c r="AF45" s="26"/>
      <c r="AG45">
        <f t="shared" si="2"/>
        <v>1474.3097804890062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69.599030573159681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788.5313181570624</v>
      </c>
      <c r="P46" s="77">
        <v>33.01</v>
      </c>
      <c r="Q46" s="77">
        <v>26.51</v>
      </c>
      <c r="R46" s="80">
        <v>16.2</v>
      </c>
      <c r="S46" s="80">
        <v>0</v>
      </c>
      <c r="T46" s="78">
        <f>SUMPRODUCT(LTA!F46:AJ46,LTA!F$101:AJ$101,LTA!F$105:AJ$105)</f>
        <v>110.30000000000001</v>
      </c>
      <c r="U46" s="78">
        <f>SUMPRODUCT(LTA!F46:AJ46,LTA!F$102:AJ$102,LTA!F$105:AJ$105)</f>
        <v>443.65000000000009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3.01</v>
      </c>
      <c r="AB46" s="117">
        <f>-STOA!P46</f>
        <v>0</v>
      </c>
      <c r="AC46">
        <f t="shared" si="0"/>
        <v>13.225369051489471</v>
      </c>
      <c r="AD46">
        <f t="shared" si="1"/>
        <v>1489.6574777086776</v>
      </c>
      <c r="AE46">
        <f>'IDT-1'!F46</f>
        <v>0</v>
      </c>
      <c r="AF46" s="26"/>
      <c r="AG46">
        <f t="shared" si="2"/>
        <v>1489.6574777086776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69.599030573159681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786.51682912652188</v>
      </c>
      <c r="P47" s="77">
        <v>33.01</v>
      </c>
      <c r="Q47" s="77">
        <v>26.51</v>
      </c>
      <c r="R47" s="80">
        <v>16.2</v>
      </c>
      <c r="S47" s="80">
        <v>0</v>
      </c>
      <c r="T47" s="78">
        <f>SUMPRODUCT(LTA!F47:AJ47,LTA!F$101:AJ$101,LTA!F$105:AJ$105)</f>
        <v>110.67</v>
      </c>
      <c r="U47" s="78">
        <f>SUMPRODUCT(LTA!F47:AJ47,LTA!F$102:AJ$102,LTA!F$105:AJ$105)</f>
        <v>447.50000000000017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3.01</v>
      </c>
      <c r="AB47" s="117">
        <f>-STOA!P47</f>
        <v>0</v>
      </c>
      <c r="AC47">
        <f t="shared" si="0"/>
        <v>13.244777548020716</v>
      </c>
      <c r="AD47">
        <f t="shared" si="1"/>
        <v>1491.8435801816061</v>
      </c>
      <c r="AE47">
        <f>'IDT-1'!F47</f>
        <v>-3.1739999999999999</v>
      </c>
      <c r="AF47" s="26"/>
      <c r="AG47">
        <f t="shared" si="2"/>
        <v>1488.6695801816061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69.598999209145148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789.44289945812204</v>
      </c>
      <c r="P48" s="77">
        <v>33.01</v>
      </c>
      <c r="Q48" s="77">
        <v>26.51</v>
      </c>
      <c r="R48" s="80">
        <v>16.2</v>
      </c>
      <c r="S48" s="80">
        <v>0</v>
      </c>
      <c r="T48" s="78">
        <f>SUMPRODUCT(LTA!F48:AJ48,LTA!F$101:AJ$101,LTA!F$105:AJ$105)</f>
        <v>110.37</v>
      </c>
      <c r="U48" s="78">
        <f>SUMPRODUCT(LTA!F48:AJ48,LTA!F$102:AJ$102,LTA!F$105:AJ$105)</f>
        <v>449.84000000000015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3.01</v>
      </c>
      <c r="AB48" s="117">
        <f>-STOA!P48</f>
        <v>0</v>
      </c>
      <c r="AC48">
        <f t="shared" si="0"/>
        <v>13.288478690935467</v>
      </c>
      <c r="AD48">
        <f t="shared" si="1"/>
        <v>1496.7659180062765</v>
      </c>
      <c r="AE48">
        <f>'IDT-1'!F48</f>
        <v>-27.446999999999999</v>
      </c>
      <c r="AF48" s="26"/>
      <c r="AG48">
        <f t="shared" si="2"/>
        <v>1469.3189180062766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789.44289945812204</v>
      </c>
      <c r="P49" s="77">
        <v>33.01</v>
      </c>
      <c r="Q49" s="77">
        <v>26.51</v>
      </c>
      <c r="R49" s="80">
        <v>16.2</v>
      </c>
      <c r="S49" s="80">
        <v>0</v>
      </c>
      <c r="T49" s="78">
        <f>SUMPRODUCT(LTA!F49:AJ49,LTA!F$101:AJ$101,LTA!F$105:AJ$105)</f>
        <v>110.72999999999999</v>
      </c>
      <c r="U49" s="78">
        <f>SUMPRODUCT(LTA!F49:AJ49,LTA!F$102:AJ$102,LTA!F$105:AJ$105)</f>
        <v>451.80000000000013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</v>
      </c>
      <c r="AA49" s="117">
        <f>STOA!J49</f>
        <v>3.01</v>
      </c>
      <c r="AB49" s="117">
        <f>-STOA!P49</f>
        <v>0</v>
      </c>
      <c r="AC49">
        <f t="shared" si="0"/>
        <v>13.335537880461576</v>
      </c>
      <c r="AD49">
        <f t="shared" si="1"/>
        <v>1496.0398596076054</v>
      </c>
      <c r="AE49">
        <f>'IDT-1'!F49</f>
        <v>-46.747</v>
      </c>
      <c r="AF49" s="26"/>
      <c r="AG49">
        <f t="shared" si="2"/>
        <v>1449.2928596076054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69.599037277820031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787.38674181172189</v>
      </c>
      <c r="P50" s="77">
        <v>33.01</v>
      </c>
      <c r="Q50" s="77">
        <v>26.51</v>
      </c>
      <c r="R50" s="80">
        <v>16.2</v>
      </c>
      <c r="S50" s="80">
        <v>0</v>
      </c>
      <c r="T50" s="78">
        <f>SUMPRODUCT(LTA!F50:AJ50,LTA!F$101:AJ$101,LTA!F$105:AJ$105)</f>
        <v>109.63</v>
      </c>
      <c r="U50" s="78">
        <f>SUMPRODUCT(LTA!F50:AJ50,LTA!F$102:AJ$102,LTA!F$105:AJ$105)</f>
        <v>453.49000000000012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-65</v>
      </c>
      <c r="AA50" s="117">
        <f>STOA!J50</f>
        <v>3.01</v>
      </c>
      <c r="AB50" s="117">
        <f>-STOA!P50</f>
        <v>0</v>
      </c>
      <c r="AC50">
        <f t="shared" si="0"/>
        <v>13.873071127594182</v>
      </c>
      <c r="AD50">
        <f t="shared" si="1"/>
        <v>1432.0352059918928</v>
      </c>
      <c r="AE50">
        <f>'IDT-1'!F50</f>
        <v>0</v>
      </c>
      <c r="AF50" s="26"/>
      <c r="AG50">
        <f t="shared" si="2"/>
        <v>1432.0352059918928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788.36906873774797</v>
      </c>
      <c r="P51" s="77">
        <v>33.01</v>
      </c>
      <c r="Q51" s="77">
        <v>26.51</v>
      </c>
      <c r="R51" s="80">
        <v>16.2</v>
      </c>
      <c r="S51" s="80">
        <v>0</v>
      </c>
      <c r="T51" s="78">
        <f>SUMPRODUCT(LTA!F51:AJ51,LTA!F$101:AJ$101,LTA!F$105:AJ$105)</f>
        <v>109.19</v>
      </c>
      <c r="U51" s="78">
        <f>SUMPRODUCT(LTA!F51:AJ51,LTA!F$102:AJ$102,LTA!F$105:AJ$105)</f>
        <v>450.13000000000011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-93</v>
      </c>
      <c r="AA51" s="117">
        <f>STOA!J51</f>
        <v>3.01</v>
      </c>
      <c r="AB51" s="117">
        <f>-STOA!P51</f>
        <v>0</v>
      </c>
      <c r="AC51">
        <f t="shared" si="0"/>
        <v>14.096871647119864</v>
      </c>
      <c r="AD51">
        <f t="shared" si="1"/>
        <v>1400.9946951205732</v>
      </c>
      <c r="AE51">
        <f>'IDT-1'!F51</f>
        <v>0</v>
      </c>
      <c r="AF51" s="26"/>
      <c r="AG51">
        <f t="shared" si="2"/>
        <v>1400.9946951205732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788.36906873774797</v>
      </c>
      <c r="P52" s="77">
        <v>33.01</v>
      </c>
      <c r="Q52" s="77">
        <v>26.51</v>
      </c>
      <c r="R52" s="80">
        <v>16.2</v>
      </c>
      <c r="S52" s="80">
        <v>0</v>
      </c>
      <c r="T52" s="78">
        <f>SUMPRODUCT(LTA!F52:AJ52,LTA!F$101:AJ$101,LTA!F$105:AJ$105)</f>
        <v>107.95</v>
      </c>
      <c r="U52" s="78">
        <f>SUMPRODUCT(LTA!F52:AJ52,LTA!F$102:AJ$102,LTA!F$105:AJ$105)</f>
        <v>449.83000000000015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-125</v>
      </c>
      <c r="AA52" s="117">
        <f>STOA!J52</f>
        <v>3.01</v>
      </c>
      <c r="AB52" s="117">
        <f>-STOA!P52</f>
        <v>0</v>
      </c>
      <c r="AC52">
        <f t="shared" si="0"/>
        <v>14.367419727830113</v>
      </c>
      <c r="AD52">
        <f t="shared" si="1"/>
        <v>1367.1841470398629</v>
      </c>
      <c r="AE52">
        <f>'IDT-1'!F52</f>
        <v>0</v>
      </c>
      <c r="AF52" s="26"/>
      <c r="AG52">
        <f t="shared" si="2"/>
        <v>1367.1841470398629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788.36986704027368</v>
      </c>
      <c r="P53" s="77">
        <v>33.01</v>
      </c>
      <c r="Q53" s="77">
        <v>26.51</v>
      </c>
      <c r="R53" s="80">
        <v>16.2</v>
      </c>
      <c r="S53" s="80">
        <v>0</v>
      </c>
      <c r="T53" s="78">
        <f>SUMPRODUCT(LTA!F53:AJ53,LTA!F$101:AJ$101,LTA!F$105:AJ$105)</f>
        <v>107.92</v>
      </c>
      <c r="U53" s="78">
        <f>SUMPRODUCT(LTA!F53:AJ53,LTA!F$102:AJ$102,LTA!F$105:AJ$105)</f>
        <v>448.86000000000013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-165</v>
      </c>
      <c r="AA53" s="117">
        <f>STOA!J53</f>
        <v>3.01</v>
      </c>
      <c r="AB53" s="117">
        <f>-STOA!P53</f>
        <v>0</v>
      </c>
      <c r="AC53">
        <f t="shared" si="0"/>
        <v>14.713751853780153</v>
      </c>
      <c r="AD53">
        <f t="shared" si="1"/>
        <v>1325.8386132164385</v>
      </c>
      <c r="AE53">
        <f>'IDT-1'!F53</f>
        <v>0</v>
      </c>
      <c r="AF53" s="26"/>
      <c r="AG53">
        <f t="shared" si="2"/>
        <v>1325.8386132164385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788.36986704027368</v>
      </c>
      <c r="P54" s="77">
        <v>33.01</v>
      </c>
      <c r="Q54" s="77">
        <v>26.51</v>
      </c>
      <c r="R54" s="80">
        <v>16.2</v>
      </c>
      <c r="S54" s="80">
        <v>0</v>
      </c>
      <c r="T54" s="78">
        <f>SUMPRODUCT(LTA!F54:AJ54,LTA!F$101:AJ$101,LTA!F$105:AJ$105)</f>
        <v>107.93</v>
      </c>
      <c r="U54" s="78">
        <f>SUMPRODUCT(LTA!F54:AJ54,LTA!F$102:AJ$102,LTA!F$105:AJ$105)</f>
        <v>447.34000000000009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-235</v>
      </c>
      <c r="AA54" s="117">
        <f>STOA!J54</f>
        <v>3.01</v>
      </c>
      <c r="AB54" s="117">
        <f>-STOA!P54</f>
        <v>0</v>
      </c>
      <c r="AC54">
        <f t="shared" si="0"/>
        <v>15.321932780333826</v>
      </c>
      <c r="AD54">
        <f t="shared" si="1"/>
        <v>1253.7204322898849</v>
      </c>
      <c r="AE54">
        <f>'IDT-1'!F54</f>
        <v>0</v>
      </c>
      <c r="AF54" s="26"/>
      <c r="AG54">
        <f t="shared" si="2"/>
        <v>1253.7204322898849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49.999308149993077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717.85147665311376</v>
      </c>
      <c r="P55" s="77">
        <v>62.717128993866147</v>
      </c>
      <c r="Q55" s="77">
        <v>26.51</v>
      </c>
      <c r="R55" s="80">
        <v>16.2</v>
      </c>
      <c r="S55" s="80">
        <v>0</v>
      </c>
      <c r="T55" s="78">
        <f>SUMPRODUCT(LTA!F55:AJ55,LTA!F$101:AJ$101,LTA!F$105:AJ$105)</f>
        <v>108.42</v>
      </c>
      <c r="U55" s="78">
        <f>SUMPRODUCT(LTA!F55:AJ55,LTA!F$102:AJ$102,LTA!F$105:AJ$105)</f>
        <v>445.16000000000014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-51</v>
      </c>
      <c r="AA55" s="117">
        <f>STOA!J55</f>
        <v>3.01</v>
      </c>
      <c r="AB55" s="117">
        <f>-STOA!P55</f>
        <v>0</v>
      </c>
      <c r="AC55">
        <f t="shared" si="0"/>
        <v>13.852110329484464</v>
      </c>
      <c r="AD55">
        <f t="shared" si="1"/>
        <v>1297.0883014974333</v>
      </c>
      <c r="AE55">
        <f>'IDT-1'!F55</f>
        <v>-12.686</v>
      </c>
      <c r="AF55" s="26"/>
      <c r="AG55">
        <f t="shared" si="2"/>
        <v>1284.4023014974334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49.999308149993077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617.85137905787701</v>
      </c>
      <c r="P56" s="77">
        <v>62.717128993866147</v>
      </c>
      <c r="Q56" s="77">
        <v>26.51</v>
      </c>
      <c r="R56" s="80">
        <v>16.2</v>
      </c>
      <c r="S56" s="80">
        <v>0</v>
      </c>
      <c r="T56" s="78">
        <f>SUMPRODUCT(LTA!F56:AJ56,LTA!F$101:AJ$101,LTA!F$105:AJ$105)</f>
        <v>108.09</v>
      </c>
      <c r="U56" s="78">
        <f>SUMPRODUCT(LTA!F56:AJ56,LTA!F$102:AJ$102,LTA!F$105:AJ$105)</f>
        <v>441.66000000000014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-146</v>
      </c>
      <c r="AA56" s="117">
        <f>STOA!J56</f>
        <v>3.01</v>
      </c>
      <c r="AB56" s="117">
        <f>-STOA!P56</f>
        <v>0</v>
      </c>
      <c r="AC56">
        <f t="shared" si="0"/>
        <v>13.071577383479312</v>
      </c>
      <c r="AD56">
        <f t="shared" si="1"/>
        <v>1179.038736848202</v>
      </c>
      <c r="AE56">
        <f>'IDT-1'!F56</f>
        <v>0</v>
      </c>
      <c r="AF56" s="26"/>
      <c r="AG56">
        <f t="shared" si="2"/>
        <v>1179.038736848202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540.54925171782884</v>
      </c>
      <c r="P57" s="77">
        <v>62.717128993866147</v>
      </c>
      <c r="Q57" s="77">
        <v>26.51</v>
      </c>
      <c r="R57" s="80">
        <v>16.2</v>
      </c>
      <c r="S57" s="80">
        <v>0</v>
      </c>
      <c r="T57" s="78">
        <f>SUMPRODUCT(LTA!F57:AJ57,LTA!F$101:AJ$101,LTA!F$105:AJ$105)</f>
        <v>110.39</v>
      </c>
      <c r="U57" s="78">
        <f>SUMPRODUCT(LTA!F57:AJ57,LTA!F$102:AJ$102,LTA!F$105:AJ$105)</f>
        <v>437.29000000000013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-119</v>
      </c>
      <c r="AA57" s="117">
        <f>STOA!J57</f>
        <v>3.01</v>
      </c>
      <c r="AB57" s="117">
        <f>-STOA!P57</f>
        <v>0</v>
      </c>
      <c r="AC57">
        <f t="shared" si="0"/>
        <v>12.811791308067678</v>
      </c>
      <c r="AD57">
        <f t="shared" si="1"/>
        <v>1204.0170874335722</v>
      </c>
      <c r="AE57">
        <f>'IDT-1'!F57</f>
        <v>0</v>
      </c>
      <c r="AF57" s="26"/>
      <c r="AG57">
        <f t="shared" si="2"/>
        <v>1204.0170874335722</v>
      </c>
      <c r="AI57" s="75">
        <f>PXIL!J57</f>
        <v>0</v>
      </c>
      <c r="AJ57" s="75">
        <f>PXIL!P57</f>
        <v>0</v>
      </c>
      <c r="AK57" s="75">
        <f>RTM_IEX!J57</f>
        <v>57.49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49.999308149993077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620.55573915687762</v>
      </c>
      <c r="P58" s="77">
        <v>62.717128993866147</v>
      </c>
      <c r="Q58" s="77">
        <v>26.51</v>
      </c>
      <c r="R58" s="80">
        <v>16.2</v>
      </c>
      <c r="S58" s="80">
        <v>0</v>
      </c>
      <c r="T58" s="78">
        <f>SUMPRODUCT(LTA!F58:AJ58,LTA!F$101:AJ$101,LTA!F$105:AJ$105)</f>
        <v>111.41</v>
      </c>
      <c r="U58" s="78">
        <f>SUMPRODUCT(LTA!F58:AJ58,LTA!F$102:AJ$102,LTA!F$105:AJ$105)</f>
        <v>436.57000000000011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-87</v>
      </c>
      <c r="AA58" s="117">
        <f>STOA!J58</f>
        <v>3.01</v>
      </c>
      <c r="AB58" s="117">
        <f>-STOA!P58</f>
        <v>0</v>
      </c>
      <c r="AC58">
        <f t="shared" si="0"/>
        <v>12.706918396418313</v>
      </c>
      <c r="AD58">
        <f t="shared" si="1"/>
        <v>1222.3377559342634</v>
      </c>
      <c r="AE58">
        <f>'IDT-1'!F58</f>
        <v>0</v>
      </c>
      <c r="AF58" s="26"/>
      <c r="AG58">
        <f t="shared" si="2"/>
        <v>1222.3377559342634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-17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49.999308149993077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744.27576674682086</v>
      </c>
      <c r="P59" s="77">
        <v>62.717128993866147</v>
      </c>
      <c r="Q59" s="77">
        <v>26.51</v>
      </c>
      <c r="R59" s="80">
        <v>16.2</v>
      </c>
      <c r="S59" s="80">
        <v>0</v>
      </c>
      <c r="T59" s="78">
        <f>SUMPRODUCT(LTA!F59:AJ59,LTA!F$101:AJ$101,LTA!F$105:AJ$105)</f>
        <v>107.82</v>
      </c>
      <c r="U59" s="78">
        <f>SUMPRODUCT(LTA!F59:AJ59,LTA!F$102:AJ$102,LTA!F$105:AJ$105)</f>
        <v>431.52000000000004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-61</v>
      </c>
      <c r="AA59" s="117">
        <f>STOA!J59</f>
        <v>3.11</v>
      </c>
      <c r="AB59" s="117">
        <f>-STOA!P59</f>
        <v>0</v>
      </c>
      <c r="AC59">
        <f t="shared" si="0"/>
        <v>13.871430807087131</v>
      </c>
      <c r="AD59">
        <f t="shared" si="1"/>
        <v>1319.3532711135376</v>
      </c>
      <c r="AE59">
        <f>'IDT-1'!F59</f>
        <v>0</v>
      </c>
      <c r="AF59" s="26"/>
      <c r="AG59">
        <f t="shared" si="2"/>
        <v>1319.3532711135376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85.66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789.89913970584985</v>
      </c>
      <c r="P60" s="77">
        <v>62.717128993866147</v>
      </c>
      <c r="Q60" s="77">
        <v>26.51</v>
      </c>
      <c r="R60" s="80">
        <v>16.2</v>
      </c>
      <c r="S60" s="80">
        <v>0</v>
      </c>
      <c r="T60" s="78">
        <f>SUMPRODUCT(LTA!F60:AJ60,LTA!F$101:AJ$101,LTA!F$105:AJ$105)</f>
        <v>105.15</v>
      </c>
      <c r="U60" s="78">
        <f>SUMPRODUCT(LTA!F60:AJ60,LTA!F$102:AJ$102,LTA!F$105:AJ$105)</f>
        <v>425.63000000000005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-295</v>
      </c>
      <c r="AA60" s="117">
        <f>STOA!J60</f>
        <v>3.11</v>
      </c>
      <c r="AB60" s="117">
        <f>-STOA!P60</f>
        <v>0</v>
      </c>
      <c r="AC60">
        <f t="shared" si="0"/>
        <v>16.646412766268639</v>
      </c>
      <c r="AD60">
        <f t="shared" si="1"/>
        <v>1282.3723539633922</v>
      </c>
      <c r="AE60">
        <f>'IDT-1'!F60</f>
        <v>0</v>
      </c>
      <c r="AF60" s="26"/>
      <c r="AG60">
        <f t="shared" si="2"/>
        <v>1282.3723539633922</v>
      </c>
      <c r="AI60" s="75">
        <f>PXIL!J60</f>
        <v>0</v>
      </c>
      <c r="AJ60" s="75">
        <f>PXIL!P60</f>
        <v>0</v>
      </c>
      <c r="AK60" s="75">
        <f>RTM_IEX!J60</f>
        <v>67.069999999999993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85.66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792.24398435462388</v>
      </c>
      <c r="P61" s="77">
        <v>67.667128977513798</v>
      </c>
      <c r="Q61" s="77">
        <v>26.51</v>
      </c>
      <c r="R61" s="80">
        <v>16.2</v>
      </c>
      <c r="S61" s="80">
        <v>0</v>
      </c>
      <c r="T61" s="78">
        <f>SUMPRODUCT(LTA!F61:AJ61,LTA!F$101:AJ$101,LTA!F$105:AJ$105)</f>
        <v>99.91</v>
      </c>
      <c r="U61" s="78">
        <f>SUMPRODUCT(LTA!F61:AJ61,LTA!F$102:AJ$102,LTA!F$105:AJ$105)</f>
        <v>418.80000000000007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-277</v>
      </c>
      <c r="AA61" s="117">
        <f>STOA!J61</f>
        <v>3.11</v>
      </c>
      <c r="AB61" s="117">
        <f>-STOA!P61</f>
        <v>0</v>
      </c>
      <c r="AC61">
        <f t="shared" si="0"/>
        <v>16.866105103634428</v>
      </c>
      <c r="AD61">
        <f t="shared" si="1"/>
        <v>1343.2775062584481</v>
      </c>
      <c r="AE61">
        <f>'IDT-1'!F61</f>
        <v>0</v>
      </c>
      <c r="AF61" s="26"/>
      <c r="AG61">
        <f t="shared" si="2"/>
        <v>1343.2775062584481</v>
      </c>
      <c r="AI61" s="75">
        <f>PXIL!J61</f>
        <v>0</v>
      </c>
      <c r="AJ61" s="75">
        <f>PXIL!P61</f>
        <v>0</v>
      </c>
      <c r="AK61" s="75">
        <f>RTM_IEX!J61</f>
        <v>114.97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85.66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792.24398435462388</v>
      </c>
      <c r="P62" s="77">
        <v>67.667128977513798</v>
      </c>
      <c r="Q62" s="77">
        <v>26.51</v>
      </c>
      <c r="R62" s="80">
        <v>16.2</v>
      </c>
      <c r="S62" s="80">
        <v>0</v>
      </c>
      <c r="T62" s="78">
        <f>SUMPRODUCT(LTA!F62:AJ62,LTA!F$101:AJ$101,LTA!F$105:AJ$105)</f>
        <v>93.61</v>
      </c>
      <c r="U62" s="78">
        <f>SUMPRODUCT(LTA!F62:AJ62,LTA!F$102:AJ$102,LTA!F$105:AJ$105)</f>
        <v>414.94000000000005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-267</v>
      </c>
      <c r="AA62" s="117">
        <f>STOA!J62</f>
        <v>3.11</v>
      </c>
      <c r="AB62" s="117">
        <f>-STOA!P62</f>
        <v>0</v>
      </c>
      <c r="AC62">
        <f t="shared" si="0"/>
        <v>16.688003828412477</v>
      </c>
      <c r="AD62">
        <f t="shared" si="1"/>
        <v>1343.3056075336699</v>
      </c>
      <c r="AE62">
        <f>'IDT-1'!F62</f>
        <v>0</v>
      </c>
      <c r="AF62" s="26"/>
      <c r="AG62">
        <f t="shared" si="2"/>
        <v>1343.3056075336699</v>
      </c>
      <c r="AI62" s="75">
        <f>PXIL!J62</f>
        <v>0</v>
      </c>
      <c r="AJ62" s="75">
        <f>PXIL!P62</f>
        <v>0</v>
      </c>
      <c r="AK62" s="75">
        <f>RTM_IEX!J62</f>
        <v>114.98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12.072498029944837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49.999279486994737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706.69755133265835</v>
      </c>
      <c r="P63" s="77">
        <v>67.667128977513798</v>
      </c>
      <c r="Q63" s="77">
        <v>26.51</v>
      </c>
      <c r="R63" s="80">
        <v>16.2</v>
      </c>
      <c r="S63" s="80">
        <v>0</v>
      </c>
      <c r="T63" s="78">
        <f>SUMPRODUCT(LTA!F63:AJ63,LTA!F$101:AJ$101,LTA!F$105:AJ$105)</f>
        <v>89.84</v>
      </c>
      <c r="U63" s="78">
        <f>SUMPRODUCT(LTA!F63:AJ63,LTA!F$102:AJ$102,LTA!F$105:AJ$105)</f>
        <v>406.73000000000008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-5</v>
      </c>
      <c r="AA63" s="117">
        <f>STOA!J63</f>
        <v>3.11</v>
      </c>
      <c r="AB63" s="117">
        <f>-STOA!P63</f>
        <v>0</v>
      </c>
      <c r="AC63">
        <f t="shared" si="0"/>
        <v>12.400016654544446</v>
      </c>
      <c r="AD63">
        <f t="shared" si="1"/>
        <v>1336.4264411725674</v>
      </c>
      <c r="AE63">
        <f>'IDT-1'!F63</f>
        <v>0</v>
      </c>
      <c r="AF63" s="26"/>
      <c r="AG63">
        <f t="shared" si="2"/>
        <v>1336.4264411725674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12.072498029944837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85.66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763.08273613899883</v>
      </c>
      <c r="P64" s="77">
        <v>67.667128977513798</v>
      </c>
      <c r="Q64" s="77">
        <v>26.51</v>
      </c>
      <c r="R64" s="80">
        <v>16.2</v>
      </c>
      <c r="S64" s="80">
        <v>0</v>
      </c>
      <c r="T64" s="78">
        <f>SUMPRODUCT(LTA!F64:AJ64,LTA!F$101:AJ$101,LTA!F$105:AJ$105)</f>
        <v>78.86</v>
      </c>
      <c r="U64" s="78">
        <f>SUMPRODUCT(LTA!F64:AJ64,LTA!F$102:AJ$102,LTA!F$105:AJ$105)</f>
        <v>397.84000000000003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-258</v>
      </c>
      <c r="AA64" s="117">
        <f>STOA!J64</f>
        <v>3.11</v>
      </c>
      <c r="AB64" s="117">
        <f>-STOA!P64</f>
        <v>0</v>
      </c>
      <c r="AC64">
        <f t="shared" si="0"/>
        <v>16.239809696415218</v>
      </c>
      <c r="AD64">
        <f t="shared" si="1"/>
        <v>1310.9025534500424</v>
      </c>
      <c r="AE64">
        <f>'IDT-1'!F64</f>
        <v>0</v>
      </c>
      <c r="AF64" s="26"/>
      <c r="AG64">
        <f t="shared" si="2"/>
        <v>1310.9025534500424</v>
      </c>
      <c r="AI64" s="75">
        <f>PXIL!J64</f>
        <v>0</v>
      </c>
      <c r="AJ64" s="75">
        <f>PXIL!P64</f>
        <v>0</v>
      </c>
      <c r="AK64" s="75">
        <f>RTM_IEX!J64</f>
        <v>134.13999999999999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12.072498029944837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85.66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796.939733535541</v>
      </c>
      <c r="P65" s="77">
        <v>67.667128977513798</v>
      </c>
      <c r="Q65" s="77">
        <v>26.51</v>
      </c>
      <c r="R65" s="80">
        <v>16.2</v>
      </c>
      <c r="S65" s="80">
        <v>0</v>
      </c>
      <c r="T65" s="78">
        <f>SUMPRODUCT(LTA!F65:AJ65,LTA!F$101:AJ$101,LTA!F$105:AJ$105)</f>
        <v>71.73</v>
      </c>
      <c r="U65" s="78">
        <f>SUMPRODUCT(LTA!F65:AJ65,LTA!F$102:AJ$102,LTA!F$105:AJ$105)</f>
        <v>388.14000000000004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-244</v>
      </c>
      <c r="AA65" s="117">
        <f>STOA!J65</f>
        <v>3.11</v>
      </c>
      <c r="AB65" s="117">
        <f>-STOA!P65</f>
        <v>0</v>
      </c>
      <c r="AC65">
        <f t="shared" si="0"/>
        <v>15.675049488194057</v>
      </c>
      <c r="AD65">
        <f t="shared" si="1"/>
        <v>1275.4143110548057</v>
      </c>
      <c r="AE65">
        <f>'IDT-1'!F65</f>
        <v>0</v>
      </c>
      <c r="AF65" s="26"/>
      <c r="AG65">
        <f t="shared" si="2"/>
        <v>1275.4143110548057</v>
      </c>
      <c r="AI65" s="75">
        <f>PXIL!J65</f>
        <v>0</v>
      </c>
      <c r="AJ65" s="75">
        <f>PXIL!P65</f>
        <v>0</v>
      </c>
      <c r="AK65" s="75">
        <f>RTM_IEX!J65</f>
        <v>67.06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12.072498029944837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85.66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796.939733535541</v>
      </c>
      <c r="P66" s="77">
        <v>67.667128977513798</v>
      </c>
      <c r="Q66" s="77">
        <v>26.51</v>
      </c>
      <c r="R66" s="80">
        <v>16.2</v>
      </c>
      <c r="S66" s="80">
        <v>0</v>
      </c>
      <c r="T66" s="78">
        <f>SUMPRODUCT(LTA!F66:AJ66,LTA!F$101:AJ$101,LTA!F$105:AJ$105)</f>
        <v>61.32</v>
      </c>
      <c r="U66" s="78">
        <f>SUMPRODUCT(LTA!F66:AJ66,LTA!F$102:AJ$102,LTA!F$105:AJ$105)</f>
        <v>377.56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-233</v>
      </c>
      <c r="AA66" s="117">
        <f>STOA!J66</f>
        <v>3.11</v>
      </c>
      <c r="AB66" s="117">
        <f>-STOA!P66</f>
        <v>0</v>
      </c>
      <c r="AC66">
        <f t="shared" si="0"/>
        <v>15.477070085449904</v>
      </c>
      <c r="AD66">
        <f t="shared" si="1"/>
        <v>1275.2122904575497</v>
      </c>
      <c r="AE66">
        <f>'IDT-1'!F66</f>
        <v>0</v>
      </c>
      <c r="AF66" s="26"/>
      <c r="AG66">
        <f t="shared" si="2"/>
        <v>1275.2122904575497</v>
      </c>
      <c r="AI66" s="75">
        <f>PXIL!J66</f>
        <v>0</v>
      </c>
      <c r="AJ66" s="75">
        <f>PXIL!P66</f>
        <v>0</v>
      </c>
      <c r="AK66" s="75">
        <f>RTM_IEX!J66</f>
        <v>76.650000000000006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12.072498029944837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85.66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812.87408735209647</v>
      </c>
      <c r="P67" s="77">
        <v>67.667128977513798</v>
      </c>
      <c r="Q67" s="77">
        <v>26.53307024649925</v>
      </c>
      <c r="R67" s="80">
        <v>16.2</v>
      </c>
      <c r="S67" s="80">
        <v>0</v>
      </c>
      <c r="T67" s="78">
        <f>SUMPRODUCT(LTA!F67:AJ67,LTA!F$101:AJ$101,LTA!F$105:AJ$105)</f>
        <v>53.27</v>
      </c>
      <c r="U67" s="78">
        <f>SUMPRODUCT(LTA!F67:AJ67,LTA!F$102:AJ$102,LTA!F$105:AJ$105)</f>
        <v>371.1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-209</v>
      </c>
      <c r="AA67" s="117">
        <f>STOA!J67</f>
        <v>3.01</v>
      </c>
      <c r="AB67" s="117">
        <f>-STOA!P67</f>
        <v>0</v>
      </c>
      <c r="AC67">
        <f t="shared" si="0"/>
        <v>15.022940356672102</v>
      </c>
      <c r="AD67">
        <f t="shared" si="1"/>
        <v>1272.2738442493826</v>
      </c>
      <c r="AE67">
        <f>'IDT-1'!F67</f>
        <v>-6.343</v>
      </c>
      <c r="AF67" s="26"/>
      <c r="AG67">
        <f t="shared" si="2"/>
        <v>1265.9308442493825</v>
      </c>
      <c r="AI67" s="75">
        <f>PXIL!J67</f>
        <v>0</v>
      </c>
      <c r="AJ67" s="75">
        <f>PXIL!P67</f>
        <v>0</v>
      </c>
      <c r="AK67" s="75">
        <f>RTM_IEX!J67</f>
        <v>47.91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12.072498029944837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85.66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820.24274495169652</v>
      </c>
      <c r="P68" s="77">
        <v>67.667128977513798</v>
      </c>
      <c r="Q68" s="77">
        <v>26.53307024649925</v>
      </c>
      <c r="R68" s="80">
        <v>16.2</v>
      </c>
      <c r="S68" s="80">
        <v>0</v>
      </c>
      <c r="T68" s="78">
        <f>SUMPRODUCT(LTA!F68:AJ68,LTA!F$101:AJ$101,LTA!F$105:AJ$105)</f>
        <v>38.980000000000004</v>
      </c>
      <c r="U68" s="78">
        <f>SUMPRODUCT(LTA!F68:AJ68,LTA!F$102:AJ$102,LTA!F$105:AJ$105)</f>
        <v>363.64000000000004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-178</v>
      </c>
      <c r="AA68" s="117">
        <f>STOA!J68</f>
        <v>3.01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14.621162590360527</v>
      </c>
      <c r="AD68">
        <f t="shared" ref="AD68:AD98" si="4">SUM(B68:AB68,AI68:AR68)-AC68</f>
        <v>1289.2942796152943</v>
      </c>
      <c r="AE68">
        <f>'IDT-1'!F68</f>
        <v>-19.029</v>
      </c>
      <c r="AF68" s="26"/>
      <c r="AG68">
        <f t="shared" ref="AG68:AG98" si="5">SUM(AD68:AF68)</f>
        <v>1270.2652796152943</v>
      </c>
      <c r="AI68" s="75">
        <f>PXIL!J68</f>
        <v>0</v>
      </c>
      <c r="AJ68" s="75">
        <f>PXIL!P68</f>
        <v>0</v>
      </c>
      <c r="AK68" s="75">
        <f>RTM_IEX!J68</f>
        <v>47.91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12.072498029944837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82.707148029378288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816.04867779694666</v>
      </c>
      <c r="P69" s="77">
        <v>67.667128977513798</v>
      </c>
      <c r="Q69" s="77">
        <v>26.53307024649925</v>
      </c>
      <c r="R69" s="80">
        <v>13.02</v>
      </c>
      <c r="S69" s="80">
        <v>0</v>
      </c>
      <c r="T69" s="78">
        <f>SUMPRODUCT(LTA!F69:AJ69,LTA!F$101:AJ$101,LTA!F$105:AJ$105)</f>
        <v>29.1</v>
      </c>
      <c r="U69" s="78">
        <f>SUMPRODUCT(LTA!F69:AJ69,LTA!F$102:AJ$102,LTA!F$105:AJ$105)</f>
        <v>356.69999999999993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-116</v>
      </c>
      <c r="AA69" s="117">
        <f>STOA!J69</f>
        <v>3.01</v>
      </c>
      <c r="AB69" s="117">
        <f>-STOA!P69</f>
        <v>0</v>
      </c>
      <c r="AC69">
        <f t="shared" si="3"/>
        <v>13.620977795681146</v>
      </c>
      <c r="AD69">
        <f t="shared" si="4"/>
        <v>1301.1875452846014</v>
      </c>
      <c r="AE69">
        <f>'IDT-1'!F69</f>
        <v>-57.664000000000001</v>
      </c>
      <c r="AF69" s="26"/>
      <c r="AG69">
        <f t="shared" si="5"/>
        <v>1243.5235452846014</v>
      </c>
      <c r="AI69" s="75">
        <f>PXIL!J69</f>
        <v>0</v>
      </c>
      <c r="AJ69" s="75">
        <f>PXIL!P69</f>
        <v>0</v>
      </c>
      <c r="AK69" s="75">
        <f>RTM_IEX!J69</f>
        <v>23.95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8.1750586395621561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82.64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821.75880674344671</v>
      </c>
      <c r="P70" s="77">
        <v>67.667128977513798</v>
      </c>
      <c r="Q70" s="77">
        <v>26.53307024649925</v>
      </c>
      <c r="R70" s="80">
        <v>6.85</v>
      </c>
      <c r="S70" s="80">
        <v>0</v>
      </c>
      <c r="T70" s="78">
        <f>SUMPRODUCT(LTA!F70:AJ70,LTA!F$101:AJ$101,LTA!F$105:AJ$105)</f>
        <v>18.54</v>
      </c>
      <c r="U70" s="78">
        <f>SUMPRODUCT(LTA!F70:AJ70,LTA!F$102:AJ$102,LTA!F$105:AJ$105)</f>
        <v>349.91999999999996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3.01</v>
      </c>
      <c r="AB70" s="117">
        <f>-STOA!P70</f>
        <v>0</v>
      </c>
      <c r="AC70">
        <f t="shared" si="3"/>
        <v>12.399587768541794</v>
      </c>
      <c r="AD70">
        <f t="shared" si="4"/>
        <v>1396.6444768384802</v>
      </c>
      <c r="AE70">
        <f>'IDT-1'!F70</f>
        <v>-145.36699999999999</v>
      </c>
      <c r="AF70" s="26"/>
      <c r="AG70">
        <f t="shared" si="5"/>
        <v>1251.2774768384802</v>
      </c>
      <c r="AI70" s="75">
        <f>PXIL!J70</f>
        <v>0</v>
      </c>
      <c r="AJ70" s="75">
        <f>PXIL!P70</f>
        <v>0</v>
      </c>
      <c r="AK70" s="75">
        <f>RTM_IEX!J70</f>
        <v>23.95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8.1750586395621561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82.32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838.10769351364661</v>
      </c>
      <c r="P71" s="77">
        <v>67.667128977513798</v>
      </c>
      <c r="Q71" s="77">
        <v>26.53307024649925</v>
      </c>
      <c r="R71" s="80">
        <v>2</v>
      </c>
      <c r="S71" s="80">
        <v>0</v>
      </c>
      <c r="T71" s="78">
        <f>SUMPRODUCT(LTA!F71:AJ71,LTA!F$101:AJ$101,LTA!F$105:AJ$105)</f>
        <v>9.8600000000000012</v>
      </c>
      <c r="U71" s="78">
        <f>SUMPRODUCT(LTA!F71:AJ71,LTA!F$102:AJ$102,LTA!F$105:AJ$105)</f>
        <v>343.41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3.01</v>
      </c>
      <c r="AB71" s="117">
        <f>-STOA!P71</f>
        <v>0</v>
      </c>
      <c r="AC71">
        <f t="shared" si="3"/>
        <v>12.153529972119552</v>
      </c>
      <c r="AD71">
        <f t="shared" si="4"/>
        <v>1368.9294214051022</v>
      </c>
      <c r="AE71">
        <f>'IDT-1'!F71</f>
        <v>-132.048</v>
      </c>
      <c r="AF71" s="26"/>
      <c r="AG71">
        <f t="shared" si="5"/>
        <v>1236.8814214051022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8.1750586395621561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82.07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861.48729210364672</v>
      </c>
      <c r="P72" s="77">
        <v>67.667128977513798</v>
      </c>
      <c r="Q72" s="77">
        <v>26.53307024649925</v>
      </c>
      <c r="R72" s="80">
        <v>0</v>
      </c>
      <c r="S72" s="80">
        <v>0</v>
      </c>
      <c r="T72" s="78">
        <f>SUMPRODUCT(LTA!F72:AJ72,LTA!F$101:AJ$101,LTA!F$105:AJ$105)</f>
        <v>3.37</v>
      </c>
      <c r="U72" s="78">
        <f>SUMPRODUCT(LTA!F72:AJ72,LTA!F$102:AJ$102,LTA!F$105:AJ$105)</f>
        <v>343.01000000000005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3.01</v>
      </c>
      <c r="AB72" s="117">
        <f>-STOA!P72</f>
        <v>0</v>
      </c>
      <c r="AC72">
        <f t="shared" si="3"/>
        <v>12.278838439711551</v>
      </c>
      <c r="AD72">
        <f t="shared" si="4"/>
        <v>1383.0437115275101</v>
      </c>
      <c r="AE72">
        <f>'IDT-1'!F72</f>
        <v>-116.42</v>
      </c>
      <c r="AF72" s="26"/>
      <c r="AG72">
        <f t="shared" si="5"/>
        <v>1266.6237115275101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8.1750586395621561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81.837178028343857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888.98965293456433</v>
      </c>
      <c r="P73" s="77">
        <v>67.667128977513798</v>
      </c>
      <c r="Q73" s="77">
        <v>26.53307024649925</v>
      </c>
      <c r="R73" s="80">
        <v>0</v>
      </c>
      <c r="S73" s="80">
        <v>0</v>
      </c>
      <c r="T73" s="78">
        <f>SUMPRODUCT(LTA!F73:AJ73,LTA!F$101:AJ$101,LTA!F$105:AJ$105)</f>
        <v>0.85</v>
      </c>
      <c r="U73" s="78">
        <f>SUMPRODUCT(LTA!F73:AJ73,LTA!F$102:AJ$102,LTA!F$105:AJ$105)</f>
        <v>345.05000000000007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3.01</v>
      </c>
      <c r="AB73" s="117">
        <f>-STOA!P73</f>
        <v>0</v>
      </c>
      <c r="AC73">
        <f t="shared" si="3"/>
        <v>12.514586381673055</v>
      </c>
      <c r="AD73">
        <f t="shared" si="4"/>
        <v>1409.5975024448103</v>
      </c>
      <c r="AE73">
        <f>'IDT-1'!F73</f>
        <v>-128.024</v>
      </c>
      <c r="AF73" s="26"/>
      <c r="AG73">
        <f t="shared" si="5"/>
        <v>1281.5735024448104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8.1750586395621561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81.837178028343857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921.41551691226437</v>
      </c>
      <c r="P74" s="77">
        <v>67.667128977513798</v>
      </c>
      <c r="Q74" s="77">
        <v>26.53307024649925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344.81000000000006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3.01</v>
      </c>
      <c r="AB74" s="117">
        <f>-STOA!P74</f>
        <v>0</v>
      </c>
      <c r="AC74">
        <f t="shared" si="3"/>
        <v>12.802045984676813</v>
      </c>
      <c r="AD74">
        <f t="shared" si="4"/>
        <v>1441.9759068195062</v>
      </c>
      <c r="AE74">
        <f>'IDT-1'!F74</f>
        <v>-140.12299999999999</v>
      </c>
      <c r="AF74" s="26"/>
      <c r="AG74">
        <f t="shared" si="5"/>
        <v>1301.8529068195062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8.282079773061735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81.837178028343857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921.41551691226437</v>
      </c>
      <c r="P75" s="77">
        <v>67.667128977513798</v>
      </c>
      <c r="Q75" s="77">
        <v>26.53307024649925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349.16000000000008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-14</v>
      </c>
      <c r="AA75" s="117">
        <f>STOA!J75</f>
        <v>3.17</v>
      </c>
      <c r="AB75" s="117">
        <f>-STOA!P75</f>
        <v>0</v>
      </c>
      <c r="AC75">
        <f t="shared" si="3"/>
        <v>12.955265555962347</v>
      </c>
      <c r="AD75">
        <f t="shared" si="4"/>
        <v>1431.1097083817208</v>
      </c>
      <c r="AE75">
        <f>'IDT-1'!F75</f>
        <v>-123</v>
      </c>
      <c r="AF75" s="26"/>
      <c r="AG75">
        <f t="shared" si="5"/>
        <v>1308.1097083817208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8.282079773061735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81.837178028343857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921.41551691226437</v>
      </c>
      <c r="P76" s="77">
        <v>67.667128977513798</v>
      </c>
      <c r="Q76" s="77">
        <v>26.53307024649925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353.59000000000009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3.17</v>
      </c>
      <c r="AB76" s="117">
        <f>-STOA!P76</f>
        <v>0</v>
      </c>
      <c r="AC76">
        <f t="shared" si="3"/>
        <v>13.047518321095518</v>
      </c>
      <c r="AD76">
        <f t="shared" si="4"/>
        <v>1429.4474556165876</v>
      </c>
      <c r="AE76">
        <f>'IDT-1'!F76</f>
        <v>-122.946</v>
      </c>
      <c r="AF76" s="26"/>
      <c r="AG76">
        <f t="shared" si="5"/>
        <v>1306.5014556165877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8.282079773061735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81.72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920.96752724546423</v>
      </c>
      <c r="P77" s="77">
        <v>67.667128977513798</v>
      </c>
      <c r="Q77" s="77">
        <v>26.53307024649925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358.38000000000005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-33</v>
      </c>
      <c r="AA77" s="117">
        <f>STOA!J77</f>
        <v>3.17</v>
      </c>
      <c r="AB77" s="117">
        <f>-STOA!P77</f>
        <v>0</v>
      </c>
      <c r="AC77">
        <f t="shared" si="3"/>
        <v>13.510846966443626</v>
      </c>
      <c r="AD77">
        <f t="shared" si="4"/>
        <v>1385.2089592760956</v>
      </c>
      <c r="AE77">
        <f>'IDT-1'!F77</f>
        <v>-90</v>
      </c>
      <c r="AF77" s="26"/>
      <c r="AG77">
        <f t="shared" si="5"/>
        <v>1295.2089592760956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8.282079773061735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81.72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918.66097278446432</v>
      </c>
      <c r="P78" s="77">
        <v>67.667128977513798</v>
      </c>
      <c r="Q78" s="77">
        <v>26.53307024649925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363.57000000000005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-38</v>
      </c>
      <c r="AA78" s="117">
        <f>STOA!J78</f>
        <v>3.17</v>
      </c>
      <c r="AB78" s="117">
        <f>-STOA!P78</f>
        <v>0</v>
      </c>
      <c r="AC78">
        <f t="shared" si="3"/>
        <v>13.669393200019758</v>
      </c>
      <c r="AD78">
        <f t="shared" si="4"/>
        <v>1372.9338585815194</v>
      </c>
      <c r="AE78">
        <f>'IDT-1'!F78</f>
        <v>-85</v>
      </c>
      <c r="AF78" s="26"/>
      <c r="AG78">
        <f t="shared" si="5"/>
        <v>1287.9338585815194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8.282079773061735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913.41323623766448</v>
      </c>
      <c r="P79" s="77">
        <v>67.667128977513798</v>
      </c>
      <c r="Q79" s="77">
        <v>26.53307024649925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368.30000000000007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-42</v>
      </c>
      <c r="AA79" s="117">
        <f>STOA!J79</f>
        <v>3.17</v>
      </c>
      <c r="AB79" s="117">
        <f>-STOA!P79</f>
        <v>0</v>
      </c>
      <c r="AC79">
        <f t="shared" si="3"/>
        <v>13.371740440441814</v>
      </c>
      <c r="AD79">
        <f t="shared" si="4"/>
        <v>1381.5937747942974</v>
      </c>
      <c r="AE79">
        <f>'IDT-1'!F79</f>
        <v>-91</v>
      </c>
      <c r="AF79" s="26"/>
      <c r="AG79">
        <f t="shared" si="5"/>
        <v>1290.5937747942974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8.282079773061735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891.35560345326439</v>
      </c>
      <c r="P80" s="77">
        <v>67.667128977513798</v>
      </c>
      <c r="Q80" s="77">
        <v>26.53307024649925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380.14000000000004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3.17</v>
      </c>
      <c r="AB80" s="117">
        <f>-STOA!P80</f>
        <v>0</v>
      </c>
      <c r="AC80">
        <f t="shared" si="3"/>
        <v>13.086506466450798</v>
      </c>
      <c r="AD80">
        <f t="shared" si="4"/>
        <v>1393.6613759838883</v>
      </c>
      <c r="AE80">
        <f>'IDT-1'!F80</f>
        <v>-115.586</v>
      </c>
      <c r="AF80" s="26"/>
      <c r="AG80">
        <f t="shared" si="5"/>
        <v>1278.0753759838883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8.282079773061735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866.81336508033758</v>
      </c>
      <c r="P81" s="77">
        <v>67.667128977513798</v>
      </c>
      <c r="Q81" s="77">
        <v>26.53307024649925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383.02000000000004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3.17</v>
      </c>
      <c r="AB81" s="117">
        <f>-STOA!P81</f>
        <v>0</v>
      </c>
      <c r="AC81">
        <f t="shared" si="3"/>
        <v>12.984660043990996</v>
      </c>
      <c r="AD81">
        <f t="shared" si="4"/>
        <v>1362.1009840334214</v>
      </c>
      <c r="AE81">
        <f>'IDT-1'!F81</f>
        <v>-107.449</v>
      </c>
      <c r="AF81" s="26"/>
      <c r="AG81">
        <f t="shared" si="5"/>
        <v>1254.6519840334213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8.282079773061735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851.5863321799377</v>
      </c>
      <c r="P82" s="77">
        <v>67.667128977513798</v>
      </c>
      <c r="Q82" s="77">
        <v>26.53307024649925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383.52000000000004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3.17</v>
      </c>
      <c r="AB82" s="117">
        <f>-STOA!P82</f>
        <v>0</v>
      </c>
      <c r="AC82">
        <f t="shared" si="3"/>
        <v>12.855062154467477</v>
      </c>
      <c r="AD82">
        <f t="shared" si="4"/>
        <v>1347.503549022545</v>
      </c>
      <c r="AE82">
        <f>'IDT-1'!F82</f>
        <v>-117.623</v>
      </c>
      <c r="AF82" s="26"/>
      <c r="AG82">
        <f t="shared" si="5"/>
        <v>1229.880549022545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832.16174293339907</v>
      </c>
      <c r="P83" s="77">
        <v>67.667128977513798</v>
      </c>
      <c r="Q83" s="77">
        <v>26.53307024649925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357.07000000000005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3.17</v>
      </c>
      <c r="AB83" s="117">
        <f>-STOA!P83</f>
        <v>0</v>
      </c>
      <c r="AC83">
        <f t="shared" si="3"/>
        <v>12.046729775392885</v>
      </c>
      <c r="AD83">
        <f t="shared" si="4"/>
        <v>1316.7222730597184</v>
      </c>
      <c r="AE83">
        <f>'IDT-1'!F83</f>
        <v>-142.67699999999999</v>
      </c>
      <c r="AF83" s="26"/>
      <c r="AG83">
        <f t="shared" si="5"/>
        <v>1174.0452730597185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816.57456068609895</v>
      </c>
      <c r="P84" s="77">
        <v>67.667128977513798</v>
      </c>
      <c r="Q84" s="77">
        <v>26.53307024649925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357.56000000000006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</v>
      </c>
      <c r="AA84" s="117">
        <f>STOA!J84</f>
        <v>3.17</v>
      </c>
      <c r="AB84" s="117">
        <f>-STOA!P84</f>
        <v>0</v>
      </c>
      <c r="AC84">
        <f t="shared" si="3"/>
        <v>11.94050895418323</v>
      </c>
      <c r="AD84">
        <f t="shared" si="4"/>
        <v>1298.7313116336277</v>
      </c>
      <c r="AE84">
        <f>'IDT-1'!F84</f>
        <v>-168.011</v>
      </c>
      <c r="AF84" s="26"/>
      <c r="AG84">
        <f t="shared" si="5"/>
        <v>1130.7203116336277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802.00571785769898</v>
      </c>
      <c r="P85" s="77">
        <v>67.667128977513798</v>
      </c>
      <c r="Q85" s="77">
        <v>26.53307024649925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373.17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3.17</v>
      </c>
      <c r="AB85" s="117">
        <f>-STOA!P85</f>
        <v>0</v>
      </c>
      <c r="AC85">
        <f t="shared" si="3"/>
        <v>11.74547420428282</v>
      </c>
      <c r="AD85">
        <f t="shared" si="4"/>
        <v>1322.9675035551284</v>
      </c>
      <c r="AE85">
        <f>'IDT-1'!F85</f>
        <v>-200</v>
      </c>
      <c r="AF85" s="26"/>
      <c r="AG85">
        <f t="shared" si="5"/>
        <v>1122.9675035551284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7.6018403524364215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713.86687290472173</v>
      </c>
      <c r="P86" s="77">
        <v>67.667128977513798</v>
      </c>
      <c r="Q86" s="77">
        <v>26.53307024649925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373.63000000000005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3.17</v>
      </c>
      <c r="AB86" s="117">
        <f>-STOA!P86</f>
        <v>0</v>
      </c>
      <c r="AC86">
        <f t="shared" si="3"/>
        <v>10.933726429834309</v>
      </c>
      <c r="AD86">
        <f t="shared" si="4"/>
        <v>1231.5351860513372</v>
      </c>
      <c r="AE86">
        <f>'IDT-1'!F86</f>
        <v>-162</v>
      </c>
      <c r="AF86" s="26"/>
      <c r="AG86">
        <f t="shared" si="5"/>
        <v>1069.5351860513372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617.1622155088487</v>
      </c>
      <c r="P87" s="77">
        <v>67.667128977513798</v>
      </c>
      <c r="Q87" s="77">
        <v>26.53307024649925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373.90000000000003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3.17</v>
      </c>
      <c r="AB87" s="117">
        <f>-STOA!P87</f>
        <v>0</v>
      </c>
      <c r="AC87">
        <f t="shared" si="3"/>
        <v>10.835525585388563</v>
      </c>
      <c r="AD87">
        <f t="shared" si="4"/>
        <v>1059.7639498251724</v>
      </c>
      <c r="AE87">
        <f>'IDT-1'!F87</f>
        <v>-21.256</v>
      </c>
      <c r="AF87" s="26"/>
      <c r="AG87">
        <f t="shared" si="5"/>
        <v>1038.5079498251723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530.26038793500049</v>
      </c>
      <c r="P88" s="77">
        <v>67.667128977513798</v>
      </c>
      <c r="Q88" s="77">
        <v>26.53307024649925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375.02000000000004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</v>
      </c>
      <c r="AA88" s="117">
        <f>STOA!J88</f>
        <v>3.17</v>
      </c>
      <c r="AB88" s="117">
        <f>-STOA!P88</f>
        <v>0</v>
      </c>
      <c r="AC88">
        <f t="shared" si="3"/>
        <v>9.4147859385740489</v>
      </c>
      <c r="AD88">
        <f t="shared" si="4"/>
        <v>1050.4028618981386</v>
      </c>
      <c r="AE88">
        <f>'IDT-1'!F88</f>
        <v>-41.895000000000003</v>
      </c>
      <c r="AF88" s="26"/>
      <c r="AG88">
        <f t="shared" si="5"/>
        <v>1008.5078618981386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530.13060126873779</v>
      </c>
      <c r="P89" s="77">
        <v>67.667128977513798</v>
      </c>
      <c r="Q89" s="77">
        <v>26.53307024649925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375.21000000000004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</v>
      </c>
      <c r="AA89" s="117">
        <f>STOA!J89</f>
        <v>3.17</v>
      </c>
      <c r="AB89" s="117">
        <f>-STOA!P89</f>
        <v>0</v>
      </c>
      <c r="AC89">
        <f t="shared" si="3"/>
        <v>9.5839238159109374</v>
      </c>
      <c r="AD89">
        <f t="shared" si="4"/>
        <v>1069.453937354539</v>
      </c>
      <c r="AE89">
        <f>'IDT-1'!F89</f>
        <v>-56.558</v>
      </c>
      <c r="AF89" s="26"/>
      <c r="AG89">
        <f t="shared" si="5"/>
        <v>1012.895937354539</v>
      </c>
      <c r="AI89" s="75">
        <f>PXIL!J89</f>
        <v>0</v>
      </c>
      <c r="AJ89" s="75">
        <f>PXIL!P89</f>
        <v>0</v>
      </c>
      <c r="AK89" s="75">
        <f>RTM_IEX!J89</f>
        <v>19.16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521.1681029367827</v>
      </c>
      <c r="P90" s="77">
        <v>67.667128977513798</v>
      </c>
      <c r="Q90" s="77">
        <v>26.53307024649925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376.17000000000007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-30</v>
      </c>
      <c r="AA90" s="117">
        <f>STOA!J90</f>
        <v>3.17</v>
      </c>
      <c r="AB90" s="117">
        <f>-STOA!P90</f>
        <v>0</v>
      </c>
      <c r="AC90">
        <f t="shared" si="3"/>
        <v>9.7354550186446147</v>
      </c>
      <c r="AD90">
        <f t="shared" si="4"/>
        <v>1036.2999078198502</v>
      </c>
      <c r="AE90">
        <f>'IDT-1'!F90</f>
        <v>-29.358000000000001</v>
      </c>
      <c r="AF90" s="26"/>
      <c r="AG90">
        <f t="shared" si="5"/>
        <v>1006.9419078198503</v>
      </c>
      <c r="AI90" s="75">
        <f>PXIL!J90</f>
        <v>0</v>
      </c>
      <c r="AJ90" s="75">
        <f>PXIL!P90</f>
        <v>0</v>
      </c>
      <c r="AK90" s="75">
        <f>RTM_IEX!J90</f>
        <v>19.16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492.23964917248873</v>
      </c>
      <c r="P91" s="77">
        <v>67.667128977513798</v>
      </c>
      <c r="Q91" s="77">
        <v>26.53307024649925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375.5200000000001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-40</v>
      </c>
      <c r="AA91" s="117">
        <f>STOA!J91</f>
        <v>3.26</v>
      </c>
      <c r="AB91" s="117">
        <f>-STOA!P91</f>
        <v>0</v>
      </c>
      <c r="AC91">
        <f t="shared" si="3"/>
        <v>9.3961299007407799</v>
      </c>
      <c r="AD91">
        <f t="shared" si="4"/>
        <v>977.99077917345994</v>
      </c>
      <c r="AE91">
        <f>'IDT-1'!F91</f>
        <v>0</v>
      </c>
      <c r="AF91" s="26"/>
      <c r="AG91">
        <f t="shared" si="5"/>
        <v>977.99077917345994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49.999999999999993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486.68471818180109</v>
      </c>
      <c r="P92" s="77">
        <v>38.318143050978875</v>
      </c>
      <c r="Q92" s="77">
        <v>7.67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370.50000000000006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</v>
      </c>
      <c r="AA92" s="117">
        <f>STOA!J92</f>
        <v>3.26</v>
      </c>
      <c r="AB92" s="117">
        <f>-STOA!P92</f>
        <v>0</v>
      </c>
      <c r="AC92">
        <f t="shared" si="3"/>
        <v>8.6035824605119728</v>
      </c>
      <c r="AD92">
        <f t="shared" si="4"/>
        <v>950.99633944996708</v>
      </c>
      <c r="AE92">
        <f>'IDT-1'!F92</f>
        <v>-9.8030000000000008</v>
      </c>
      <c r="AF92" s="26"/>
      <c r="AG92">
        <f t="shared" si="5"/>
        <v>941.19333944996708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57.962716790100309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482.03964364140109</v>
      </c>
      <c r="P93" s="77">
        <v>38.318143050978875</v>
      </c>
      <c r="Q93" s="77">
        <v>7.67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370.75000000000006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-43</v>
      </c>
      <c r="AA93" s="117">
        <f>STOA!J93</f>
        <v>3.26</v>
      </c>
      <c r="AB93" s="117">
        <f>-STOA!P93</f>
        <v>0</v>
      </c>
      <c r="AC93">
        <f t="shared" si="3"/>
        <v>8.9789860480639749</v>
      </c>
      <c r="AD93">
        <f t="shared" si="4"/>
        <v>924.97857811211509</v>
      </c>
      <c r="AE93">
        <f>'IDT-1'!F93</f>
        <v>0</v>
      </c>
      <c r="AF93" s="26"/>
      <c r="AG93">
        <f t="shared" si="5"/>
        <v>924.97857811211509</v>
      </c>
      <c r="AI93" s="75">
        <f>PXIL!J93</f>
        <v>0</v>
      </c>
      <c r="AJ93" s="75">
        <f>PXIL!P93</f>
        <v>0</v>
      </c>
      <c r="AK93" s="75">
        <f>RTM_IEX!J93</f>
        <v>4.79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57.962716790100309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484.33523367896692</v>
      </c>
      <c r="P94" s="77">
        <v>38.318143050978875</v>
      </c>
      <c r="Q94" s="77">
        <v>7.67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371.04000000000008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-73</v>
      </c>
      <c r="AA94" s="117">
        <f>STOA!J94</f>
        <v>3.26</v>
      </c>
      <c r="AB94" s="117">
        <f>-STOA!P94</f>
        <v>0</v>
      </c>
      <c r="AC94">
        <f t="shared" si="3"/>
        <v>9.3102350660604163</v>
      </c>
      <c r="AD94">
        <f t="shared" si="4"/>
        <v>902.02291913168472</v>
      </c>
      <c r="AE94">
        <f>'IDT-1'!F94</f>
        <v>0</v>
      </c>
      <c r="AF94" s="26"/>
      <c r="AG94">
        <f t="shared" si="5"/>
        <v>902.02291913168472</v>
      </c>
      <c r="AI94" s="75">
        <f>PXIL!J94</f>
        <v>0</v>
      </c>
      <c r="AJ94" s="75">
        <f>PXIL!P94</f>
        <v>0</v>
      </c>
      <c r="AK94" s="75">
        <f>RTM_IEX!J94</f>
        <v>9.58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57.962716790100309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481.70346923216692</v>
      </c>
      <c r="P95" s="77">
        <v>38.318143050978875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371.55000000000007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-102</v>
      </c>
      <c r="AA95" s="117">
        <f>STOA!J95</f>
        <v>3.16</v>
      </c>
      <c r="AB95" s="117">
        <f>-STOA!P95</f>
        <v>0</v>
      </c>
      <c r="AC95">
        <f t="shared" si="3"/>
        <v>9.4638452370722401</v>
      </c>
      <c r="AD95">
        <f t="shared" si="4"/>
        <v>861.0675445138728</v>
      </c>
      <c r="AE95">
        <f>'IDT-1'!F95</f>
        <v>0</v>
      </c>
      <c r="AF95" s="26"/>
      <c r="AG95">
        <f t="shared" si="5"/>
        <v>861.0675445138728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57.962716790100309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481.70346923216692</v>
      </c>
      <c r="P96" s="77">
        <v>38.318143050978875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371.85000000000008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-132</v>
      </c>
      <c r="AA96" s="117">
        <f>STOA!J96</f>
        <v>3.16</v>
      </c>
      <c r="AB96" s="117">
        <f>-STOA!P96</f>
        <v>0</v>
      </c>
      <c r="AC96">
        <f t="shared" si="3"/>
        <v>9.7328290627380998</v>
      </c>
      <c r="AD96">
        <f t="shared" si="4"/>
        <v>831.09856068820693</v>
      </c>
      <c r="AE96">
        <f>'IDT-1'!F96</f>
        <v>0</v>
      </c>
      <c r="AF96" s="26"/>
      <c r="AG96">
        <f t="shared" si="5"/>
        <v>831.09856068820693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57.962716790100309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481.70346923216692</v>
      </c>
      <c r="P97" s="77">
        <v>38.318143050978875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371.92000000000007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-162</v>
      </c>
      <c r="AA97" s="117">
        <f>STOA!J97</f>
        <v>3.16</v>
      </c>
      <c r="AB97" s="117">
        <f>-STOA!P97</f>
        <v>0</v>
      </c>
      <c r="AC97">
        <f t="shared" si="3"/>
        <v>9.999788888403959</v>
      </c>
      <c r="AD97">
        <f t="shared" si="4"/>
        <v>800.90160086254116</v>
      </c>
      <c r="AE97">
        <f>'IDT-1'!F97</f>
        <v>0</v>
      </c>
      <c r="AF97" s="26"/>
      <c r="AG97">
        <f t="shared" si="5"/>
        <v>800.90160086254116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57.962716790100309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481.70346923216692</v>
      </c>
      <c r="P98" s="77">
        <v>38.318143050978875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332.96000000000004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-66</v>
      </c>
      <c r="AA98" s="117">
        <f>STOA!J98</f>
        <v>3.16</v>
      </c>
      <c r="AB98" s="117">
        <f>-STOA!P98</f>
        <v>0</v>
      </c>
      <c r="AC98">
        <f t="shared" si="3"/>
        <v>9.3373282976049268</v>
      </c>
      <c r="AD98">
        <f t="shared" si="4"/>
        <v>798.60406145334014</v>
      </c>
      <c r="AE98">
        <f>'IDT-1'!F98</f>
        <v>0</v>
      </c>
      <c r="AF98" s="26"/>
      <c r="AG98">
        <f t="shared" si="5"/>
        <v>798.60406145334014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0.27206137010655068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1.5719234509135958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16.736181650731833</v>
      </c>
      <c r="P99" s="77">
        <f t="shared" si="6"/>
        <v>1.1893752119158687</v>
      </c>
      <c r="Q99" s="77">
        <f t="shared" si="6"/>
        <v>0.49502668904061981</v>
      </c>
      <c r="R99" s="80">
        <f>SUM(R3:R98)/4000</f>
        <v>0.15688749999999999</v>
      </c>
      <c r="S99" s="80">
        <f t="shared" si="6"/>
        <v>0</v>
      </c>
      <c r="T99" s="78">
        <f t="shared" si="6"/>
        <v>0.64770750000000021</v>
      </c>
      <c r="U99" s="78">
        <f t="shared" si="6"/>
        <v>8.3483049999999981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-2.5659025</v>
      </c>
      <c r="AA99" s="117">
        <f t="shared" si="6"/>
        <v>7.4809999999999988E-2</v>
      </c>
      <c r="AB99" s="117">
        <f t="shared" si="6"/>
        <v>0</v>
      </c>
      <c r="AC99">
        <f t="shared" si="6"/>
        <v>0.28950980465158604</v>
      </c>
      <c r="AD99">
        <f t="shared" si="6"/>
        <v>26.29110356805689</v>
      </c>
      <c r="AE99">
        <f t="shared" si="6"/>
        <v>-1.1761995000000005</v>
      </c>
      <c r="AG99">
        <f t="shared" si="6"/>
        <v>25.114904068056891</v>
      </c>
      <c r="AI99">
        <f t="shared" si="6"/>
        <v>0</v>
      </c>
      <c r="AJ99">
        <f t="shared" si="6"/>
        <v>0</v>
      </c>
      <c r="AK99">
        <f t="shared" si="6"/>
        <v>0.23348750000000001</v>
      </c>
      <c r="AL99">
        <f t="shared" si="6"/>
        <v>-0.57925000000000004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83.0528637699651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0.9460228248388125</v>
      </c>
      <c r="AD3">
        <f>SUM(B3:AB3,AI3:AR3)-AC3</f>
        <v>106.55657090684443</v>
      </c>
      <c r="AE3">
        <f>'IDT-1'!E3</f>
        <v>0</v>
      </c>
      <c r="AF3" s="26"/>
      <c r="AG3">
        <f>SUM(AD3:AF3)+AT3</f>
        <v>106.55657090684443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82.950052401222592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0.94511808479387849</v>
      </c>
      <c r="AD4">
        <f t="shared" ref="AD4:AD67" si="1">SUM(B4:AB4,AI4:AR4)-AC4</f>
        <v>106.45466427814685</v>
      </c>
      <c r="AE4">
        <f>'IDT-1'!E4</f>
        <v>0</v>
      </c>
      <c r="AF4" s="26"/>
      <c r="AG4">
        <f t="shared" ref="AG4:AG67" si="2">SUM(AD4:AF4)+AT4</f>
        <v>106.45466427814685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82.950073769965101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0.94511827283881256</v>
      </c>
      <c r="AD5">
        <f t="shared" si="1"/>
        <v>106.45468545884442</v>
      </c>
      <c r="AE5">
        <f>'IDT-1'!E5</f>
        <v>0</v>
      </c>
      <c r="AF5" s="26"/>
      <c r="AG5">
        <f t="shared" si="2"/>
        <v>106.45468545884442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82.950052401222592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0.94511808479387849</v>
      </c>
      <c r="AD6">
        <f t="shared" si="1"/>
        <v>106.45466427814685</v>
      </c>
      <c r="AE6">
        <f>'IDT-1'!E6</f>
        <v>0</v>
      </c>
      <c r="AF6" s="26"/>
      <c r="AG6">
        <f t="shared" si="2"/>
        <v>106.45466427814685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83.209847442638761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1.2137481068242004</v>
      </c>
      <c r="AD7">
        <f t="shared" si="1"/>
        <v>76.445829297532697</v>
      </c>
      <c r="AE7">
        <f>'IDT-1'!E7</f>
        <v>0</v>
      </c>
      <c r="AF7" s="26"/>
      <c r="AG7">
        <f t="shared" si="2"/>
        <v>76.445829297532697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83.209841909790626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0.94740423246927719</v>
      </c>
      <c r="AD8">
        <f t="shared" si="1"/>
        <v>106.71216763903948</v>
      </c>
      <c r="AE8">
        <f>'IDT-1'!E8</f>
        <v>0</v>
      </c>
      <c r="AF8" s="26"/>
      <c r="AG8">
        <f t="shared" si="2"/>
        <v>106.71216763903948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83.260153400568598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0.94784697358812331</v>
      </c>
      <c r="AD9">
        <f t="shared" si="1"/>
        <v>106.7620363886986</v>
      </c>
      <c r="AE9">
        <f>'IDT-1'!E9</f>
        <v>0</v>
      </c>
      <c r="AF9" s="26"/>
      <c r="AG9">
        <f t="shared" si="2"/>
        <v>106.7620363886986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83.260147867720477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0.94784692489905986</v>
      </c>
      <c r="AD10">
        <f t="shared" si="1"/>
        <v>106.76203090453956</v>
      </c>
      <c r="AE10">
        <f>'IDT-1'!E10</f>
        <v>0</v>
      </c>
      <c r="AF10" s="26"/>
      <c r="AG10">
        <f t="shared" si="2"/>
        <v>106.76203090453956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83.240262493474887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1.2584063968825348</v>
      </c>
      <c r="AD11">
        <f t="shared" si="1"/>
        <v>71.431586058310486</v>
      </c>
      <c r="AE11">
        <f>'IDT-1'!E11</f>
        <v>0</v>
      </c>
      <c r="AF11" s="26"/>
      <c r="AG11">
        <f t="shared" si="2"/>
        <v>71.431586058310486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83.240256960626766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0.94767188491663523</v>
      </c>
      <c r="AD12">
        <f t="shared" si="1"/>
        <v>106.74231503742827</v>
      </c>
      <c r="AE12">
        <f>'IDT-1'!E12</f>
        <v>0</v>
      </c>
      <c r="AF12" s="26"/>
      <c r="AG12">
        <f t="shared" si="2"/>
        <v>106.74231503742827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83.240262493474887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0.94767193360569868</v>
      </c>
      <c r="AD13">
        <f t="shared" si="1"/>
        <v>106.74232052158732</v>
      </c>
      <c r="AE13">
        <f>'IDT-1'!E13</f>
        <v>0</v>
      </c>
      <c r="AF13" s="26"/>
      <c r="AG13">
        <f t="shared" si="2"/>
        <v>106.74232052158732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83.240256960626766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0.94767188491663523</v>
      </c>
      <c r="AD14">
        <f t="shared" si="1"/>
        <v>106.74231503742827</v>
      </c>
      <c r="AE14">
        <f>'IDT-1'!E14</f>
        <v>0</v>
      </c>
      <c r="AF14" s="26"/>
      <c r="AG14">
        <f t="shared" si="2"/>
        <v>106.74231503742827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83.240262493474887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0.94767193360569868</v>
      </c>
      <c r="AD15">
        <f t="shared" si="1"/>
        <v>106.74232052158732</v>
      </c>
      <c r="AE15">
        <f>'IDT-1'!E15</f>
        <v>0</v>
      </c>
      <c r="AF15" s="26"/>
      <c r="AG15">
        <f t="shared" si="2"/>
        <v>106.74232052158732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83.240256960626766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1.2584063481934713</v>
      </c>
      <c r="AD16">
        <f t="shared" si="1"/>
        <v>71.431580574151425</v>
      </c>
      <c r="AE16">
        <f>'IDT-1'!E16</f>
        <v>0</v>
      </c>
      <c r="AF16" s="26"/>
      <c r="AG16">
        <f t="shared" si="2"/>
        <v>71.431580574151425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83.240262493474887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0.94767193360569868</v>
      </c>
      <c r="AD17">
        <f t="shared" si="1"/>
        <v>106.74232052158732</v>
      </c>
      <c r="AE17">
        <f>'IDT-1'!E17</f>
        <v>0</v>
      </c>
      <c r="AF17" s="26"/>
      <c r="AG17">
        <f t="shared" si="2"/>
        <v>106.74232052158732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83.240256960626766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0.94767188491663523</v>
      </c>
      <c r="AD18">
        <f t="shared" si="1"/>
        <v>106.74231503742827</v>
      </c>
      <c r="AE18">
        <f>'IDT-1'!E18</f>
        <v>0</v>
      </c>
      <c r="AF18" s="26"/>
      <c r="AG18">
        <f t="shared" si="2"/>
        <v>106.74231503742827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83.240262493474887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0.94767193360569868</v>
      </c>
      <c r="AD19">
        <f t="shared" si="1"/>
        <v>106.74232052158732</v>
      </c>
      <c r="AE19">
        <f>'IDT-1'!E19</f>
        <v>0</v>
      </c>
      <c r="AF19" s="26"/>
      <c r="AG19">
        <f t="shared" si="2"/>
        <v>106.74232052158732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2.0986175115207373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83.240256960626766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0.94767012090927061</v>
      </c>
      <c r="AD20">
        <f t="shared" si="1"/>
        <v>106.74211634605329</v>
      </c>
      <c r="AE20">
        <f>'IDT-1'!E20</f>
        <v>0</v>
      </c>
      <c r="AF20" s="26"/>
      <c r="AG20">
        <f t="shared" si="2"/>
        <v>106.74211634605329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2.0986175115207373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83.1996949658391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1.3024382762429521</v>
      </c>
      <c r="AD21">
        <f t="shared" si="1"/>
        <v>66.346786195931941</v>
      </c>
      <c r="AE21">
        <f>'IDT-1'!E21</f>
        <v>0</v>
      </c>
      <c r="AF21" s="26"/>
      <c r="AG21">
        <f t="shared" si="2"/>
        <v>66.346786195931941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2.0986175115207373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83.19968867590498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0.94731312000371881</v>
      </c>
      <c r="AD22">
        <f t="shared" si="1"/>
        <v>106.70190506223706</v>
      </c>
      <c r="AE22">
        <f>'IDT-1'!E22</f>
        <v>0</v>
      </c>
      <c r="AF22" s="26"/>
      <c r="AG22">
        <f t="shared" si="2"/>
        <v>106.70190506223706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2.0986175115207373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83.584068521682468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0.9506956626465608</v>
      </c>
      <c r="AD23">
        <f t="shared" si="1"/>
        <v>107.08290236537169</v>
      </c>
      <c r="AE23">
        <f>'IDT-1'!E23</f>
        <v>0</v>
      </c>
      <c r="AF23" s="26"/>
      <c r="AG23">
        <f t="shared" si="2"/>
        <v>107.08290236537169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2.0986175115207373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84.529366806634343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0.9590142875541372</v>
      </c>
      <c r="AD24">
        <f t="shared" si="1"/>
        <v>108.019882025416</v>
      </c>
      <c r="AE24">
        <f>'IDT-1'!E24</f>
        <v>0</v>
      </c>
      <c r="AF24" s="26"/>
      <c r="AG24">
        <f t="shared" si="2"/>
        <v>108.019882025416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2.0986175115207373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85.764053988482814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0.9698795347544038</v>
      </c>
      <c r="AD25">
        <f t="shared" si="1"/>
        <v>109.24370396006421</v>
      </c>
      <c r="AE25">
        <f>'IDT-1'!E25</f>
        <v>0</v>
      </c>
      <c r="AF25" s="26"/>
      <c r="AG25">
        <f t="shared" si="2"/>
        <v>109.24370396006421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2.0986175115207373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87.451207721382175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1.339851588491731</v>
      </c>
      <c r="AD26">
        <f t="shared" si="1"/>
        <v>70.560885639226242</v>
      </c>
      <c r="AE26">
        <f>'IDT-1'!E26</f>
        <v>0</v>
      </c>
      <c r="AF26" s="26"/>
      <c r="AG26">
        <f t="shared" si="2"/>
        <v>70.560885639226242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1.4668557435666612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87.369185836183789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1.0627491914561764</v>
      </c>
      <c r="AD27">
        <f t="shared" si="1"/>
        <v>119.70420438310933</v>
      </c>
      <c r="AE27">
        <f>'IDT-1'!E27</f>
        <v>0</v>
      </c>
      <c r="AF27" s="26"/>
      <c r="AG27">
        <f t="shared" si="2"/>
        <v>119.70420438310933</v>
      </c>
      <c r="AI27" s="75">
        <f>PXIL!K27</f>
        <v>0</v>
      </c>
      <c r="AJ27" s="75">
        <f>PXIL!Q27</f>
        <v>0</v>
      </c>
      <c r="AK27" s="75">
        <f>RTM_IEX!K27</f>
        <v>9.58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1.4255105517822018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88.441780334446847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0.9875201853531882</v>
      </c>
      <c r="AD28">
        <f t="shared" si="1"/>
        <v>111.23068269569092</v>
      </c>
      <c r="AE28">
        <f>'IDT-1'!E28</f>
        <v>0</v>
      </c>
      <c r="AF28" s="26"/>
      <c r="AG28">
        <f t="shared" si="2"/>
        <v>111.23068269569092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90.025916863732476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0.99206566650959294</v>
      </c>
      <c r="AD29">
        <f t="shared" si="1"/>
        <v>111.74266916412597</v>
      </c>
      <c r="AE29">
        <f>'IDT-1'!E29</f>
        <v>0</v>
      </c>
      <c r="AF29" s="26"/>
      <c r="AG29">
        <f t="shared" si="2"/>
        <v>111.74266916412597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1.3120978346339254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90.789338098679025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0.99186063621315412</v>
      </c>
      <c r="AD30">
        <f t="shared" si="1"/>
        <v>111.71957529709979</v>
      </c>
      <c r="AE30">
        <f>'IDT-1'!E30</f>
        <v>0</v>
      </c>
      <c r="AF30" s="26"/>
      <c r="AG30">
        <f t="shared" si="2"/>
        <v>111.71957529709979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1.3120978346339254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17.95974984330385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91.730558483779006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1.0844451742231076</v>
      </c>
      <c r="AD31">
        <f t="shared" si="1"/>
        <v>122.14796098749368</v>
      </c>
      <c r="AE31">
        <f>'IDT-1'!E31</f>
        <v>0</v>
      </c>
      <c r="AF31" s="26"/>
      <c r="AG31">
        <f t="shared" si="2"/>
        <v>122.14796098749368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1.3120978346339254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17.95974984330385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91.811814886679031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1.253768230568628</v>
      </c>
      <c r="AD32">
        <f t="shared" si="1"/>
        <v>141.21989433404818</v>
      </c>
      <c r="AE32">
        <f>'IDT-1'!E32</f>
        <v>0</v>
      </c>
      <c r="AF32" s="26"/>
      <c r="AG32">
        <f t="shared" si="2"/>
        <v>141.21989433404818</v>
      </c>
      <c r="AI32" s="75">
        <f>PXIL!K32</f>
        <v>0</v>
      </c>
      <c r="AJ32" s="75">
        <f>PXIL!Q32</f>
        <v>0</v>
      </c>
      <c r="AK32" s="75">
        <f>RTM_IEX!K32</f>
        <v>9.58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19.16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17.95974984330385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91.69364763047902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1.1753474958780366</v>
      </c>
      <c r="AD33">
        <f t="shared" si="1"/>
        <v>132.3868679448079</v>
      </c>
      <c r="AE33">
        <f>'IDT-1'!E33</f>
        <v>0</v>
      </c>
      <c r="AF33" s="26"/>
      <c r="AG33">
        <f t="shared" si="2"/>
        <v>132.3868679448079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19.16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17.95974984330385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88.896335802679019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1.2771871517933964</v>
      </c>
      <c r="AD34">
        <f t="shared" si="1"/>
        <v>143.85771646109256</v>
      </c>
      <c r="AE34">
        <f>'IDT-1'!E34</f>
        <v>0</v>
      </c>
      <c r="AF34" s="26"/>
      <c r="AG34">
        <f t="shared" si="2"/>
        <v>143.85771646109256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33.53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17.95974984330385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87.715997963279023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1.4354081788066764</v>
      </c>
      <c r="AD35">
        <f t="shared" si="1"/>
        <v>161.67915759467928</v>
      </c>
      <c r="AE35">
        <f>'IDT-1'!E35</f>
        <v>0</v>
      </c>
      <c r="AF35" s="26"/>
      <c r="AG35">
        <f t="shared" si="2"/>
        <v>161.67915759467928</v>
      </c>
      <c r="AI35" s="75">
        <f>PXIL!K35</f>
        <v>0</v>
      </c>
      <c r="AJ35" s="75">
        <f>PXIL!Q35</f>
        <v>0</v>
      </c>
      <c r="AK35" s="75">
        <f>RTM_IEX!K35</f>
        <v>14.37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17.95974984330385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86.851091259279031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1.4278849998114764</v>
      </c>
      <c r="AD36">
        <f t="shared" si="1"/>
        <v>160.83177406967448</v>
      </c>
      <c r="AE36">
        <f>'IDT-1'!E36</f>
        <v>0</v>
      </c>
      <c r="AF36" s="26"/>
      <c r="AG36">
        <f t="shared" si="2"/>
        <v>160.83177406967448</v>
      </c>
      <c r="AI36" s="75">
        <f>PXIL!K36</f>
        <v>0</v>
      </c>
      <c r="AJ36" s="75">
        <f>PXIL!Q36</f>
        <v>0</v>
      </c>
      <c r="AK36" s="75">
        <f>RTM_IEX!K36</f>
        <v>14.37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17.95974984330385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84.727186594879001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1.4934986387647562</v>
      </c>
      <c r="AD37">
        <f t="shared" si="1"/>
        <v>168.22225576632118</v>
      </c>
      <c r="AE37">
        <f>'IDT-1'!E37</f>
        <v>0</v>
      </c>
      <c r="AF37" s="26"/>
      <c r="AG37">
        <f t="shared" si="2"/>
        <v>168.22225576632118</v>
      </c>
      <c r="AI37" s="75">
        <f>PXIL!K37</f>
        <v>0</v>
      </c>
      <c r="AJ37" s="75">
        <f>PXIL!Q37</f>
        <v>0</v>
      </c>
      <c r="AK37" s="75">
        <f>RTM_IEX!K37</f>
        <v>14.37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47.91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17.95974984330385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84.063481593779017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1.4876580347550763</v>
      </c>
      <c r="AD38">
        <f t="shared" si="1"/>
        <v>167.56439136923089</v>
      </c>
      <c r="AE38">
        <f>'IDT-1'!E38</f>
        <v>0</v>
      </c>
      <c r="AF38" s="26"/>
      <c r="AG38">
        <f t="shared" si="2"/>
        <v>167.56439136923089</v>
      </c>
      <c r="AI38" s="75">
        <f>PXIL!K38</f>
        <v>0</v>
      </c>
      <c r="AJ38" s="75">
        <f>PXIL!Q38</f>
        <v>0</v>
      </c>
      <c r="AK38" s="75">
        <f>RTM_IEX!K38</f>
        <v>14.37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17.95974984330385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82.852418482773004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1.5190971332789327</v>
      </c>
      <c r="AD39">
        <f t="shared" si="1"/>
        <v>171.10557710296342</v>
      </c>
      <c r="AE39">
        <f>'IDT-1'!E39</f>
        <v>0</v>
      </c>
      <c r="AF39" s="26"/>
      <c r="AG39">
        <f t="shared" si="2"/>
        <v>171.10557710296342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67.08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17.95974984330385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82.191954919373018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1.513109053921013</v>
      </c>
      <c r="AD40">
        <f t="shared" si="1"/>
        <v>170.43110161892136</v>
      </c>
      <c r="AE40">
        <f>'IDT-1'!E40</f>
        <v>0</v>
      </c>
      <c r="AF40" s="26"/>
      <c r="AG40">
        <f t="shared" si="2"/>
        <v>170.43110161892136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67.06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17.95974984330385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82.180342286573008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1.5130948627523728</v>
      </c>
      <c r="AD41">
        <f t="shared" si="1"/>
        <v>170.42950317728997</v>
      </c>
      <c r="AE41">
        <f>'IDT-1'!E41</f>
        <v>0</v>
      </c>
      <c r="AF41" s="26"/>
      <c r="AG41">
        <f t="shared" si="2"/>
        <v>170.42950317728997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67.069999999999993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17.95974984330385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81.850350692573016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1.847318936725173</v>
      </c>
      <c r="AD42">
        <f t="shared" si="1"/>
        <v>208.07528750931718</v>
      </c>
      <c r="AE42">
        <f>'IDT-1'!E42</f>
        <v>0</v>
      </c>
      <c r="AF42" s="26"/>
      <c r="AG42">
        <f t="shared" si="2"/>
        <v>208.07528750931718</v>
      </c>
      <c r="AI42" s="75">
        <f>PXIL!K42</f>
        <v>0</v>
      </c>
      <c r="AJ42" s="75">
        <f>PXIL!Q42</f>
        <v>0</v>
      </c>
      <c r="AK42" s="75">
        <f>RTM_IEX!K42</f>
        <v>38.32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81.840350341813135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1.847233135017412</v>
      </c>
      <c r="AD43">
        <f t="shared" si="1"/>
        <v>208.06562311696123</v>
      </c>
      <c r="AE43">
        <f>'IDT-1'!E43</f>
        <v>0</v>
      </c>
      <c r="AF43" s="26"/>
      <c r="AG43">
        <f t="shared" si="2"/>
        <v>208.06562311696123</v>
      </c>
      <c r="AI43" s="75">
        <f>PXIL!K43</f>
        <v>0</v>
      </c>
      <c r="AJ43" s="75">
        <f>PXIL!Q43</f>
        <v>0</v>
      </c>
      <c r="AK43" s="75">
        <f>RTM_IEX!K43</f>
        <v>38.32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81.419286774213134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1.8436157756225318</v>
      </c>
      <c r="AD44">
        <f t="shared" si="1"/>
        <v>207.65817690875608</v>
      </c>
      <c r="AE44">
        <f>'IDT-1'!E44</f>
        <v>0</v>
      </c>
      <c r="AF44" s="26"/>
      <c r="AG44">
        <f t="shared" si="2"/>
        <v>207.65817690875608</v>
      </c>
      <c r="AI44" s="75">
        <f>PXIL!K44</f>
        <v>0</v>
      </c>
      <c r="AJ44" s="75">
        <f>PXIL!Q44</f>
        <v>0</v>
      </c>
      <c r="AK44" s="75">
        <f>RTM_IEX!K44</f>
        <v>38.32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67.069999999999993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80.918223237413144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1.5019904164986921</v>
      </c>
      <c r="AD45">
        <f t="shared" si="1"/>
        <v>169.17873873107993</v>
      </c>
      <c r="AE45">
        <f>'IDT-1'!E45</f>
        <v>0</v>
      </c>
      <c r="AF45" s="26"/>
      <c r="AG45">
        <f t="shared" si="2"/>
        <v>169.17873873107993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67.069999999999993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17.95974984330385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80.437159700613137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1.4976668559959259</v>
      </c>
      <c r="AD46">
        <f t="shared" si="1"/>
        <v>168.69174859808655</v>
      </c>
      <c r="AE46">
        <f>'IDT-1'!E46</f>
        <v>0</v>
      </c>
      <c r="AF46" s="26"/>
      <c r="AG46">
        <f t="shared" si="2"/>
        <v>168.69174859808655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17.95974984330385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80.417088114607438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1.8347942260390755</v>
      </c>
      <c r="AD47">
        <f t="shared" si="1"/>
        <v>206.66454964203771</v>
      </c>
      <c r="AE47">
        <f>'IDT-1'!E47</f>
        <v>0</v>
      </c>
      <c r="AF47" s="26"/>
      <c r="AG47">
        <f t="shared" si="2"/>
        <v>206.66454964203771</v>
      </c>
      <c r="AI47" s="75">
        <f>PXIL!K47</f>
        <v>0</v>
      </c>
      <c r="AJ47" s="75">
        <f>PXIL!Q47</f>
        <v>0</v>
      </c>
      <c r="AK47" s="75">
        <f>RTM_IEX!K47</f>
        <v>38.32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67.069999999999993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17.959741749946076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80.387088114607451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1.8344421548175274</v>
      </c>
      <c r="AD48">
        <f t="shared" si="1"/>
        <v>206.62489361990148</v>
      </c>
      <c r="AE48">
        <f>'IDT-1'!E48</f>
        <v>0</v>
      </c>
      <c r="AF48" s="26"/>
      <c r="AG48">
        <f t="shared" si="2"/>
        <v>206.62489361990148</v>
      </c>
      <c r="AI48" s="75">
        <f>PXIL!K48</f>
        <v>0</v>
      </c>
      <c r="AJ48" s="75">
        <f>PXIL!Q48</f>
        <v>0</v>
      </c>
      <c r="AK48" s="75">
        <f>RTM_IEX!K48</f>
        <v>38.32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67.06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80.367088114607441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1.8343564274180018</v>
      </c>
      <c r="AD49">
        <f t="shared" si="1"/>
        <v>206.61523759735491</v>
      </c>
      <c r="AE49">
        <f>'IDT-1'!E49</f>
        <v>0</v>
      </c>
      <c r="AF49" s="26"/>
      <c r="AG49">
        <f t="shared" si="2"/>
        <v>206.61523759735491</v>
      </c>
      <c r="AI49" s="75">
        <f>PXIL!K49</f>
        <v>0</v>
      </c>
      <c r="AJ49" s="75">
        <f>PXIL!Q49</f>
        <v>0</v>
      </c>
      <c r="AK49" s="75">
        <f>RTM_IEX!K49</f>
        <v>38.32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67.069999999999993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17.959751573414483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80.367088114607441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1.4970502412640494</v>
      </c>
      <c r="AD50">
        <f t="shared" si="1"/>
        <v>168.62229535692336</v>
      </c>
      <c r="AE50">
        <f>'IDT-1'!E50</f>
        <v>0</v>
      </c>
      <c r="AF50" s="26"/>
      <c r="AG50">
        <f t="shared" si="2"/>
        <v>168.62229535692336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67.06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80.367069454401431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1.412836263208189</v>
      </c>
      <c r="AD51">
        <f t="shared" si="1"/>
        <v>159.13673910135873</v>
      </c>
      <c r="AE51">
        <f>'IDT-1'!E51</f>
        <v>0</v>
      </c>
      <c r="AF51" s="26"/>
      <c r="AG51">
        <f t="shared" si="2"/>
        <v>159.13673910135873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80.367069454401431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1.7499642632081889</v>
      </c>
      <c r="AD52">
        <f t="shared" si="1"/>
        <v>197.10961110135872</v>
      </c>
      <c r="AE52">
        <f>'IDT-1'!E52</f>
        <v>0</v>
      </c>
      <c r="AF52" s="26"/>
      <c r="AG52">
        <f t="shared" si="2"/>
        <v>197.10961110135872</v>
      </c>
      <c r="AI52" s="75">
        <f>PXIL!K52</f>
        <v>0</v>
      </c>
      <c r="AJ52" s="75">
        <f>PXIL!Q52</f>
        <v>0</v>
      </c>
      <c r="AK52" s="75">
        <f>RTM_IEX!K52</f>
        <v>38.32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80.367069454401431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1.7499642632081889</v>
      </c>
      <c r="AD53">
        <f t="shared" si="1"/>
        <v>197.10961110135872</v>
      </c>
      <c r="AE53">
        <f>'IDT-1'!E53</f>
        <v>0</v>
      </c>
      <c r="AF53" s="26"/>
      <c r="AG53">
        <f t="shared" si="2"/>
        <v>197.10961110135872</v>
      </c>
      <c r="AI53" s="75">
        <f>PXIL!K53</f>
        <v>0</v>
      </c>
      <c r="AJ53" s="75">
        <f>PXIL!Q53</f>
        <v>0</v>
      </c>
      <c r="AK53" s="75">
        <f>RTM_IEX!K53</f>
        <v>38.32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80.287069454401433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1.5806522632081892</v>
      </c>
      <c r="AD54">
        <f t="shared" si="1"/>
        <v>178.03892310135873</v>
      </c>
      <c r="AE54">
        <f>'IDT-1'!E54</f>
        <v>0</v>
      </c>
      <c r="AF54" s="26"/>
      <c r="AG54">
        <f t="shared" si="2"/>
        <v>178.03892310135873</v>
      </c>
      <c r="AI54" s="75">
        <f>PXIL!K54</f>
        <v>0</v>
      </c>
      <c r="AJ54" s="75">
        <f>PXIL!Q54</f>
        <v>0</v>
      </c>
      <c r="AK54" s="75">
        <f>RTM_IEX!K54</f>
        <v>19.16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17.959751487477515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80.347080470414994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1.7330661732389105</v>
      </c>
      <c r="AD55">
        <f t="shared" si="1"/>
        <v>195.20627169481909</v>
      </c>
      <c r="AE55">
        <f>'IDT-1'!E55</f>
        <v>0</v>
      </c>
      <c r="AF55" s="26"/>
      <c r="AG55">
        <f t="shared" si="2"/>
        <v>195.20627169481909</v>
      </c>
      <c r="AI55" s="75">
        <f>PXIL!K55</f>
        <v>0</v>
      </c>
      <c r="AJ55" s="75">
        <f>PXIL!Q55</f>
        <v>0</v>
      </c>
      <c r="AK55" s="75">
        <f>RTM_IEX!K55</f>
        <v>45.99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17.959751487477515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80.347081821332338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1.7160821851269832</v>
      </c>
      <c r="AD56">
        <f t="shared" si="1"/>
        <v>193.29325703384836</v>
      </c>
      <c r="AE56">
        <f>'IDT-1'!E56</f>
        <v>0</v>
      </c>
      <c r="AF56" s="26"/>
      <c r="AG56">
        <f t="shared" si="2"/>
        <v>193.29325703384836</v>
      </c>
      <c r="AI56" s="75">
        <f>PXIL!K56</f>
        <v>0</v>
      </c>
      <c r="AJ56" s="75">
        <f>PXIL!Q56</f>
        <v>0</v>
      </c>
      <c r="AK56" s="75">
        <f>RTM_IEX!K56</f>
        <v>44.07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80.397055873140445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1.6998041436930924</v>
      </c>
      <c r="AD57">
        <f t="shared" si="1"/>
        <v>191.45975763961283</v>
      </c>
      <c r="AE57">
        <f>'IDT-1'!E57</f>
        <v>0</v>
      </c>
      <c r="AF57" s="26"/>
      <c r="AG57">
        <f t="shared" si="2"/>
        <v>191.45975763961283</v>
      </c>
      <c r="AI57" s="75">
        <f>PXIL!K57</f>
        <v>0</v>
      </c>
      <c r="AJ57" s="75">
        <f>PXIL!Q57</f>
        <v>0</v>
      </c>
      <c r="AK57" s="75">
        <f>RTM_IEX!K57</f>
        <v>42.16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17.959751487477515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80.467081821332343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1.6749861851269832</v>
      </c>
      <c r="AD58">
        <f t="shared" si="1"/>
        <v>188.66435303384839</v>
      </c>
      <c r="AE58">
        <f>'IDT-1'!E58</f>
        <v>0</v>
      </c>
      <c r="AF58" s="26"/>
      <c r="AG58">
        <f t="shared" si="2"/>
        <v>188.66435303384839</v>
      </c>
      <c r="AI58" s="75">
        <f>PXIL!K58</f>
        <v>0</v>
      </c>
      <c r="AJ58" s="75">
        <f>PXIL!Q58</f>
        <v>0</v>
      </c>
      <c r="AK58" s="75">
        <f>RTM_IEX!K58</f>
        <v>39.28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47.9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17.959751487477515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80.957082113100199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1.5022421876945402</v>
      </c>
      <c r="AD59">
        <f t="shared" si="1"/>
        <v>169.20709732304866</v>
      </c>
      <c r="AE59">
        <f>'IDT-1'!E59</f>
        <v>0</v>
      </c>
      <c r="AF59" s="26"/>
      <c r="AG59">
        <f t="shared" si="2"/>
        <v>169.20709732304866</v>
      </c>
      <c r="AI59" s="75">
        <f>PXIL!K59</f>
        <v>0</v>
      </c>
      <c r="AJ59" s="75">
        <f>PXIL!Q59</f>
        <v>0</v>
      </c>
      <c r="AK59" s="75">
        <f>RTM_IEX!K59</f>
        <v>19.16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80.447069454401429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1.6664522632081891</v>
      </c>
      <c r="AD60">
        <f t="shared" si="1"/>
        <v>187.70312310135873</v>
      </c>
      <c r="AE60">
        <f>'IDT-1'!E60</f>
        <v>0</v>
      </c>
      <c r="AF60" s="26"/>
      <c r="AG60">
        <f t="shared" si="2"/>
        <v>187.70312310135873</v>
      </c>
      <c r="AI60" s="75">
        <f>PXIL!K60</f>
        <v>0</v>
      </c>
      <c r="AJ60" s="75">
        <f>PXIL!Q60</f>
        <v>0</v>
      </c>
      <c r="AK60" s="75">
        <f>RTM_IEX!K60</f>
        <v>38.32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80.928151651407447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1.6200857865418419</v>
      </c>
      <c r="AD61">
        <f t="shared" si="1"/>
        <v>182.48057177503111</v>
      </c>
      <c r="AE61">
        <f>'IDT-1'!E61</f>
        <v>0</v>
      </c>
      <c r="AF61" s="26"/>
      <c r="AG61">
        <f t="shared" si="2"/>
        <v>182.48057177503111</v>
      </c>
      <c r="AI61" s="75">
        <f>PXIL!K61</f>
        <v>0</v>
      </c>
      <c r="AJ61" s="75">
        <f>PXIL!Q61</f>
        <v>0</v>
      </c>
      <c r="AK61" s="75">
        <f>RTM_IEX!K61</f>
        <v>32.58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80.898151651407446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1.6367177865418419</v>
      </c>
      <c r="AD62">
        <f t="shared" si="1"/>
        <v>184.35393977503108</v>
      </c>
      <c r="AE62">
        <f>'IDT-1'!E62</f>
        <v>0</v>
      </c>
      <c r="AF62" s="26"/>
      <c r="AG62">
        <f t="shared" si="2"/>
        <v>184.35393977503108</v>
      </c>
      <c r="AI62" s="75">
        <f>PXIL!K62</f>
        <v>0</v>
      </c>
      <c r="AJ62" s="75">
        <f>PXIL!Q62</f>
        <v>0</v>
      </c>
      <c r="AK62" s="75">
        <f>RTM_IEX!K62</f>
        <v>34.49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47.91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2.0825059101654841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17.959741191728511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81.379218443674958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1.6662048968010068</v>
      </c>
      <c r="AD63">
        <f t="shared" si="1"/>
        <v>187.67526064876793</v>
      </c>
      <c r="AE63">
        <f>'IDT-1'!E63</f>
        <v>0</v>
      </c>
      <c r="AF63" s="26"/>
      <c r="AG63">
        <f t="shared" si="2"/>
        <v>187.67526064876793</v>
      </c>
      <c r="AI63" s="75">
        <f>PXIL!K63</f>
        <v>0</v>
      </c>
      <c r="AJ63" s="75">
        <f>PXIL!Q63</f>
        <v>0</v>
      </c>
      <c r="AK63" s="75">
        <f>RTM_IEX!K63</f>
        <v>37.369999999999997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2.0825059101654841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81.29919639743936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1.5053429803069227</v>
      </c>
      <c r="AD64">
        <f t="shared" si="1"/>
        <v>169.55635932729791</v>
      </c>
      <c r="AE64">
        <f>'IDT-1'!E64</f>
        <v>0</v>
      </c>
      <c r="AF64" s="26"/>
      <c r="AG64">
        <f t="shared" si="2"/>
        <v>169.55635932729791</v>
      </c>
      <c r="AI64" s="75">
        <f>PXIL!K64</f>
        <v>0</v>
      </c>
      <c r="AJ64" s="75">
        <f>PXIL!Q64</f>
        <v>0</v>
      </c>
      <c r="AK64" s="75">
        <f>RTM_IEX!K64</f>
        <v>19.16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47.91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2.0825059101654841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81.309218226135954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1.6572311723994528</v>
      </c>
      <c r="AD65">
        <f t="shared" si="1"/>
        <v>186.66449296390198</v>
      </c>
      <c r="AE65">
        <f>'IDT-1'!E65</f>
        <v>0</v>
      </c>
      <c r="AF65" s="26"/>
      <c r="AG65">
        <f t="shared" si="2"/>
        <v>186.66449296390198</v>
      </c>
      <c r="AI65" s="75">
        <f>PXIL!K65</f>
        <v>0</v>
      </c>
      <c r="AJ65" s="75">
        <f>PXIL!Q65</f>
        <v>0</v>
      </c>
      <c r="AK65" s="75">
        <f>RTM_IEX!K65</f>
        <v>36.409999999999997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47.91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2.0825059101654841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81.309218226135954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1.6402471723994529</v>
      </c>
      <c r="AD66">
        <f t="shared" si="1"/>
        <v>184.75147696390201</v>
      </c>
      <c r="AE66">
        <f>'IDT-1'!E66</f>
        <v>0</v>
      </c>
      <c r="AF66" s="26"/>
      <c r="AG66">
        <f t="shared" si="2"/>
        <v>184.75147696390201</v>
      </c>
      <c r="AI66" s="75">
        <f>PXIL!K66</f>
        <v>0</v>
      </c>
      <c r="AJ66" s="75">
        <f>PXIL!Q66</f>
        <v>0</v>
      </c>
      <c r="AK66" s="75">
        <f>RTM_IEX!K66</f>
        <v>34.49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47.9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2.0825059101654841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81.158456957771634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1.6136644732378467</v>
      </c>
      <c r="AD67">
        <f t="shared" si="1"/>
        <v>181.75729839469929</v>
      </c>
      <c r="AE67">
        <f>'IDT-1'!E67</f>
        <v>0</v>
      </c>
      <c r="AF67" s="26"/>
      <c r="AG67">
        <f t="shared" si="2"/>
        <v>181.75729839469929</v>
      </c>
      <c r="AI67" s="75">
        <f>PXIL!K67</f>
        <v>0</v>
      </c>
      <c r="AJ67" s="75">
        <f>PXIL!Q67</f>
        <v>0</v>
      </c>
      <c r="AK67" s="75">
        <f>RTM_IEX!K67</f>
        <v>31.62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47.9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2.0825059101654841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81.787147768171621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1.6108369523693669</v>
      </c>
      <c r="AD68">
        <f t="shared" ref="AD68:AD98" si="4">SUM(B68:AB68,AI68:AR68)-AC68</f>
        <v>181.43881672596774</v>
      </c>
      <c r="AE68">
        <f>'IDT-1'!E68</f>
        <v>0</v>
      </c>
      <c r="AF68" s="26"/>
      <c r="AG68">
        <f t="shared" ref="AG68:AG98" si="5">SUM(AD68:AF68)+AT68</f>
        <v>181.43881672596774</v>
      </c>
      <c r="AI68" s="75">
        <f>PXIL!K68</f>
        <v>0</v>
      </c>
      <c r="AJ68" s="75">
        <f>PXIL!Q68</f>
        <v>0</v>
      </c>
      <c r="AK68" s="75">
        <f>RTM_IEX!K68</f>
        <v>30.66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47.91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2.0825059101654841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17.959380711009967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82.383214345071622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1.4305728885029745</v>
      </c>
      <c r="AD69">
        <f t="shared" si="4"/>
        <v>161.13452807774411</v>
      </c>
      <c r="AE69">
        <f>'IDT-1'!E69</f>
        <v>0</v>
      </c>
      <c r="AF69" s="26"/>
      <c r="AG69">
        <f t="shared" si="5"/>
        <v>161.13452807774411</v>
      </c>
      <c r="AI69" s="75">
        <f>PXIL!K69</f>
        <v>0</v>
      </c>
      <c r="AJ69" s="75">
        <f>PXIL!Q69</f>
        <v>0</v>
      </c>
      <c r="AK69" s="75">
        <f>RTM_IEX!K69</f>
        <v>9.58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47.91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1.4074276778733381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17.965668178357646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82.95280167017161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1.6067558982323429</v>
      </c>
      <c r="AD70">
        <f t="shared" si="4"/>
        <v>180.97914162817025</v>
      </c>
      <c r="AE70">
        <f>'IDT-1'!E70</f>
        <v>0</v>
      </c>
      <c r="AF70" s="26"/>
      <c r="AG70">
        <f t="shared" si="5"/>
        <v>180.97914162817025</v>
      </c>
      <c r="AI70" s="75">
        <f>PXIL!K70</f>
        <v>0</v>
      </c>
      <c r="AJ70" s="75">
        <f>PXIL!Q70</f>
        <v>0</v>
      </c>
      <c r="AK70" s="75">
        <f>RTM_IEX!K70</f>
        <v>29.7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47.91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1.4074276778733381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84.919533399971627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1.578341257485036</v>
      </c>
      <c r="AD71">
        <f t="shared" si="4"/>
        <v>177.77861982035995</v>
      </c>
      <c r="AE71">
        <f>'IDT-1'!E71</f>
        <v>0</v>
      </c>
      <c r="AF71" s="26"/>
      <c r="AG71">
        <f t="shared" si="5"/>
        <v>177.77861982035995</v>
      </c>
      <c r="AI71" s="75">
        <f>PXIL!K71</f>
        <v>0</v>
      </c>
      <c r="AJ71" s="75">
        <f>PXIL!Q71</f>
        <v>0</v>
      </c>
      <c r="AK71" s="75">
        <f>RTM_IEX!K71</f>
        <v>28.74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43.68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1.4074276778733381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17.965668178357639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87.328177657271624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1.553299206918823</v>
      </c>
      <c r="AD72">
        <f t="shared" si="4"/>
        <v>174.95797430658376</v>
      </c>
      <c r="AE72">
        <f>'IDT-1'!E72</f>
        <v>0</v>
      </c>
      <c r="AF72" s="26"/>
      <c r="AG72">
        <f t="shared" si="5"/>
        <v>174.95797430658376</v>
      </c>
      <c r="AI72" s="75">
        <f>PXIL!K72</f>
        <v>0</v>
      </c>
      <c r="AJ72" s="75">
        <f>PXIL!Q72</f>
        <v>0</v>
      </c>
      <c r="AK72" s="75">
        <f>RTM_IEX!K72</f>
        <v>25.87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41.29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1.4074276778733381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17.959380711009967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89.85409397207161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1.5958879407764033</v>
      </c>
      <c r="AD73">
        <f t="shared" si="4"/>
        <v>179.7550144201785</v>
      </c>
      <c r="AE73">
        <f>'IDT-1'!E73</f>
        <v>0</v>
      </c>
      <c r="AF73" s="26"/>
      <c r="AG73">
        <f t="shared" si="5"/>
        <v>179.7550144201785</v>
      </c>
      <c r="AI73" s="75">
        <f>PXIL!K73</f>
        <v>0</v>
      </c>
      <c r="AJ73" s="75">
        <f>PXIL!Q73</f>
        <v>0</v>
      </c>
      <c r="AK73" s="75">
        <f>RTM_IEX!K73</f>
        <v>26.83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42.65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1.4074276778733381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17.959380711009967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93.086565468071612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1.4896056899412036</v>
      </c>
      <c r="AD74">
        <f t="shared" si="4"/>
        <v>167.78376816701373</v>
      </c>
      <c r="AE74">
        <f>'IDT-1'!E74</f>
        <v>0</v>
      </c>
      <c r="AF74" s="26"/>
      <c r="AG74">
        <f t="shared" si="5"/>
        <v>167.78376816701373</v>
      </c>
      <c r="AI74" s="75">
        <f>PXIL!K74</f>
        <v>0</v>
      </c>
      <c r="AJ74" s="75">
        <f>PXIL!Q74</f>
        <v>0</v>
      </c>
      <c r="AK74" s="75">
        <f>RTM_IEX!K74</f>
        <v>9.58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44.59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1.4255105517822018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17.959380711009967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93.092822468071617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1.5830118808316014</v>
      </c>
      <c r="AD75">
        <f t="shared" si="4"/>
        <v>178.30470185003219</v>
      </c>
      <c r="AE75">
        <f>'IDT-1'!E75</f>
        <v>0</v>
      </c>
      <c r="AF75" s="26"/>
      <c r="AG75">
        <f t="shared" si="5"/>
        <v>178.30470185003219</v>
      </c>
      <c r="AI75" s="75">
        <f>PXIL!K75</f>
        <v>0</v>
      </c>
      <c r="AJ75" s="75">
        <f>PXIL!Q75</f>
        <v>0</v>
      </c>
      <c r="AK75" s="75">
        <f>RTM_IEX!K75</f>
        <v>22.99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41.77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1.4255105517822018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17.959380711009967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93.154390468071611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1.5898896792316015</v>
      </c>
      <c r="AD76">
        <f t="shared" si="4"/>
        <v>179.0793920516322</v>
      </c>
      <c r="AE76">
        <f>'IDT-1'!E76</f>
        <v>0</v>
      </c>
      <c r="AF76" s="26"/>
      <c r="AG76">
        <f t="shared" si="5"/>
        <v>179.0793920516322</v>
      </c>
      <c r="AI76" s="75">
        <f>PXIL!K76</f>
        <v>0</v>
      </c>
      <c r="AJ76" s="75">
        <f>PXIL!Q76</f>
        <v>0</v>
      </c>
      <c r="AK76" s="75">
        <f>RTM_IEX!K76</f>
        <v>19.16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46.32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1.4255105517822018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93.224475468071617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1.5883118769747138</v>
      </c>
      <c r="AD77">
        <f t="shared" si="4"/>
        <v>178.90167414287913</v>
      </c>
      <c r="AE77">
        <f>'IDT-1'!E77</f>
        <v>0</v>
      </c>
      <c r="AF77" s="26"/>
      <c r="AG77">
        <f t="shared" si="5"/>
        <v>178.90167414287913</v>
      </c>
      <c r="AI77" s="75">
        <f>PXIL!K77</f>
        <v>0</v>
      </c>
      <c r="AJ77" s="75">
        <f>PXIL!Q77</f>
        <v>0</v>
      </c>
      <c r="AK77" s="75">
        <f>RTM_IEX!K77</f>
        <v>19.16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46.07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1.4255105517822018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93.097473022671622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1.5300822554551938</v>
      </c>
      <c r="AD78">
        <f t="shared" si="4"/>
        <v>172.34290131899863</v>
      </c>
      <c r="AE78">
        <f>'IDT-1'!E78</f>
        <v>0</v>
      </c>
      <c r="AF78" s="26"/>
      <c r="AG78">
        <f t="shared" si="5"/>
        <v>172.34290131899863</v>
      </c>
      <c r="AI78" s="75">
        <f>PXIL!K78</f>
        <v>0</v>
      </c>
      <c r="AJ78" s="75">
        <f>PXIL!Q78</f>
        <v>0</v>
      </c>
      <c r="AK78" s="75">
        <f>RTM_IEX!K78</f>
        <v>19.16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39.58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1.4255105517822018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92.452070569871623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1.5373387138705539</v>
      </c>
      <c r="AD79">
        <f t="shared" si="4"/>
        <v>173.1602424077833</v>
      </c>
      <c r="AE79">
        <f>'IDT-1'!E79</f>
        <v>0</v>
      </c>
      <c r="AF79" s="26"/>
      <c r="AG79">
        <f t="shared" si="5"/>
        <v>173.1602424077833</v>
      </c>
      <c r="AI79" s="75">
        <f>PXIL!K79</f>
        <v>0</v>
      </c>
      <c r="AJ79" s="75">
        <f>PXIL!Q79</f>
        <v>0</v>
      </c>
      <c r="AK79" s="75">
        <f>RTM_IEX!K79</f>
        <v>19.16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41.05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1.4255105517822018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89.216746146671596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1.3583878589463936</v>
      </c>
      <c r="AD80">
        <f t="shared" si="4"/>
        <v>153.00386883950739</v>
      </c>
      <c r="AE80">
        <f>'IDT-1'!E80</f>
        <v>0</v>
      </c>
      <c r="AF80" s="26"/>
      <c r="AG80">
        <f t="shared" si="5"/>
        <v>153.00386883950739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43.11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1.4255105517822018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87.200439642671626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1.5092523617111939</v>
      </c>
      <c r="AD81">
        <f t="shared" si="4"/>
        <v>169.99669783274263</v>
      </c>
      <c r="AE81">
        <f>'IDT-1'!E81</f>
        <v>0</v>
      </c>
      <c r="AF81" s="26"/>
      <c r="AG81">
        <f t="shared" si="5"/>
        <v>169.99669783274263</v>
      </c>
      <c r="AI81" s="75">
        <f>PXIL!K81</f>
        <v>0</v>
      </c>
      <c r="AJ81" s="75">
        <f>PXIL!Q81</f>
        <v>0</v>
      </c>
      <c r="AK81" s="75">
        <f>RTM_IEX!K81</f>
        <v>19.16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43.11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1.4255105517822018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86.371101426471625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1.3755861854086338</v>
      </c>
      <c r="AD82">
        <f t="shared" si="4"/>
        <v>154.94102579284521</v>
      </c>
      <c r="AE82">
        <f>'IDT-1'!E82</f>
        <v>0</v>
      </c>
      <c r="AF82" s="26"/>
      <c r="AG82">
        <f t="shared" si="5"/>
        <v>154.94102579284521</v>
      </c>
      <c r="AI82" s="75">
        <f>PXIL!K82</f>
        <v>0</v>
      </c>
      <c r="AJ82" s="75">
        <f>PXIL!Q82</f>
        <v>0</v>
      </c>
      <c r="AK82" s="75">
        <f>RTM_IEX!K82</f>
        <v>19.16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85.131849357771657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1.3705178724571376</v>
      </c>
      <c r="AD83">
        <f t="shared" si="4"/>
        <v>154.37014945221762</v>
      </c>
      <c r="AE83">
        <f>'IDT-1'!E83</f>
        <v>0</v>
      </c>
      <c r="AF83" s="26"/>
      <c r="AG83">
        <f t="shared" si="5"/>
        <v>154.37014945221762</v>
      </c>
      <c r="AI83" s="75">
        <f>PXIL!K83</f>
        <v>0</v>
      </c>
      <c r="AJ83" s="75">
        <f>PXIL!Q83</f>
        <v>0</v>
      </c>
      <c r="AK83" s="75">
        <f>RTM_IEX!K83</f>
        <v>19.16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83.90696251687163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1.1911308682572175</v>
      </c>
      <c r="AD84">
        <f t="shared" si="4"/>
        <v>134.1646496155175</v>
      </c>
      <c r="AE84">
        <f>'IDT-1'!E84</f>
        <v>0</v>
      </c>
      <c r="AF84" s="26"/>
      <c r="AG84">
        <f t="shared" si="5"/>
        <v>134.1646496155175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82.76387955727165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1.3496797382127377</v>
      </c>
      <c r="AD85">
        <f t="shared" si="4"/>
        <v>152.023017785962</v>
      </c>
      <c r="AE85">
        <f>'IDT-1'!E85</f>
        <v>0</v>
      </c>
      <c r="AF85" s="26"/>
      <c r="AG85">
        <f t="shared" si="5"/>
        <v>152.023017785962</v>
      </c>
      <c r="AI85" s="75">
        <f>PXIL!K85</f>
        <v>0</v>
      </c>
      <c r="AJ85" s="75">
        <f>PXIL!Q85</f>
        <v>0</v>
      </c>
      <c r="AK85" s="75">
        <f>RTM_IEX!K85</f>
        <v>19.16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1.3120978346339254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83.004107920813524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1.2605666106479376</v>
      </c>
      <c r="AD86">
        <f t="shared" si="4"/>
        <v>141.98563914479951</v>
      </c>
      <c r="AE86">
        <f>'IDT-1'!E86</f>
        <v>0</v>
      </c>
      <c r="AF86" s="26"/>
      <c r="AG86">
        <f t="shared" si="5"/>
        <v>141.98563914479951</v>
      </c>
      <c r="AI86" s="75">
        <f>PXIL!K86</f>
        <v>0</v>
      </c>
      <c r="AJ86" s="75">
        <f>PXIL!Q86</f>
        <v>0</v>
      </c>
      <c r="AK86" s="75">
        <f>RTM_IEX!K86</f>
        <v>9.58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82.903853169817225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1.0558475060031389</v>
      </c>
      <c r="AD87">
        <f t="shared" si="4"/>
        <v>118.92682363071718</v>
      </c>
      <c r="AE87">
        <f>'IDT-1'!E87</f>
        <v>0</v>
      </c>
      <c r="AF87" s="26"/>
      <c r="AG87">
        <f t="shared" si="5"/>
        <v>118.92682363071718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14.37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82.572824639573255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1.263694454936992</v>
      </c>
      <c r="AD88">
        <f t="shared" si="4"/>
        <v>142.33794815153934</v>
      </c>
      <c r="AE88">
        <f>'IDT-1'!E88</f>
        <v>0</v>
      </c>
      <c r="AF88" s="26"/>
      <c r="AG88">
        <f t="shared" si="5"/>
        <v>142.33794815153934</v>
      </c>
      <c r="AI88" s="75">
        <f>PXIL!K88</f>
        <v>0</v>
      </c>
      <c r="AJ88" s="75">
        <f>PXIL!Q88</f>
        <v>0</v>
      </c>
      <c r="AK88" s="75">
        <f>RTM_IEX!K88</f>
        <v>19.16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82.422804022908423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1.2623742735103411</v>
      </c>
      <c r="AD89">
        <f t="shared" si="4"/>
        <v>142.18924771630114</v>
      </c>
      <c r="AE89">
        <f>'IDT-1'!E89</f>
        <v>0</v>
      </c>
      <c r="AF89" s="26"/>
      <c r="AG89">
        <f t="shared" si="5"/>
        <v>142.18924771630114</v>
      </c>
      <c r="AI89" s="75">
        <f>PXIL!K89</f>
        <v>0</v>
      </c>
      <c r="AJ89" s="75">
        <f>PXIL!Q89</f>
        <v>0</v>
      </c>
      <c r="AK89" s="75">
        <f>RTM_IEX!K89</f>
        <v>19.16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82.422797096911069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1.2202222125615645</v>
      </c>
      <c r="AD90">
        <f t="shared" si="4"/>
        <v>137.44139285125257</v>
      </c>
      <c r="AE90">
        <f>'IDT-1'!E90</f>
        <v>0</v>
      </c>
      <c r="AF90" s="26"/>
      <c r="AG90">
        <f t="shared" si="5"/>
        <v>137.44139285125257</v>
      </c>
      <c r="AI90" s="75">
        <f>PXIL!K90</f>
        <v>0</v>
      </c>
      <c r="AJ90" s="75">
        <f>PXIL!Q90</f>
        <v>0</v>
      </c>
      <c r="AK90" s="75">
        <f>RTM_IEX!K90</f>
        <v>14.37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17.959999999999997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82.312809468459179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1.0084943214311879</v>
      </c>
      <c r="AD91">
        <f t="shared" si="4"/>
        <v>113.59313311393107</v>
      </c>
      <c r="AE91">
        <f>'IDT-1'!E91</f>
        <v>0</v>
      </c>
      <c r="AF91" s="26"/>
      <c r="AG91">
        <f t="shared" si="5"/>
        <v>113.59313311393107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17.959999999999997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81.980767468459149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1.1741803518311877</v>
      </c>
      <c r="AD92">
        <f t="shared" si="4"/>
        <v>132.25540508353106</v>
      </c>
      <c r="AE92">
        <f>'IDT-1'!E92</f>
        <v>0</v>
      </c>
      <c r="AF92" s="26"/>
      <c r="AG92">
        <f t="shared" si="5"/>
        <v>132.25540508353106</v>
      </c>
      <c r="AI92" s="75">
        <f>PXIL!K92</f>
        <v>0</v>
      </c>
      <c r="AJ92" s="75">
        <f>PXIL!Q92</f>
        <v>0</v>
      </c>
      <c r="AK92" s="75">
        <f>RTM_IEX!K92</f>
        <v>19.16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19.450911690259677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81.570789931659178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1.0150845723816331</v>
      </c>
      <c r="AD93">
        <f t="shared" si="4"/>
        <v>114.3354350164403</v>
      </c>
      <c r="AE93">
        <f>'IDT-1'!E93</f>
        <v>0</v>
      </c>
      <c r="AF93" s="26"/>
      <c r="AG93">
        <f t="shared" si="5"/>
        <v>114.3354350164403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19.450911690259677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81.930750377752744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1.1025562243072566</v>
      </c>
      <c r="AD94">
        <f t="shared" si="4"/>
        <v>124.18792381060825</v>
      </c>
      <c r="AE94">
        <f>'IDT-1'!E94</f>
        <v>0</v>
      </c>
      <c r="AF94" s="26"/>
      <c r="AG94">
        <f t="shared" si="5"/>
        <v>124.18792381060825</v>
      </c>
      <c r="AI94" s="75">
        <f>PXIL!K94</f>
        <v>0</v>
      </c>
      <c r="AJ94" s="75">
        <f>PXIL!Q94</f>
        <v>0</v>
      </c>
      <c r="AK94" s="75">
        <f>RTM_IEX!K94</f>
        <v>9.58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19.450911690259677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81.747648257452738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1.0166409256486164</v>
      </c>
      <c r="AD95">
        <f t="shared" si="4"/>
        <v>114.51073698896687</v>
      </c>
      <c r="AE95">
        <f>'IDT-1'!E95</f>
        <v>0</v>
      </c>
      <c r="AF95" s="26"/>
      <c r="AG95">
        <f t="shared" si="5"/>
        <v>114.51073698896687</v>
      </c>
      <c r="AI95" s="75">
        <f>PXIL!K95</f>
        <v>0</v>
      </c>
      <c r="AJ95" s="75">
        <f>PXIL!Q95</f>
        <v>0</v>
      </c>
      <c r="AK95" s="75">
        <f>RTM_IEX!K95</f>
        <v>9.58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19.450911690259677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81.747648257452738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1.0166409256486164</v>
      </c>
      <c r="AD96">
        <f t="shared" si="4"/>
        <v>114.51073698896687</v>
      </c>
      <c r="AE96">
        <f>'IDT-1'!E96</f>
        <v>0</v>
      </c>
      <c r="AF96" s="26"/>
      <c r="AG96">
        <f t="shared" si="5"/>
        <v>114.51073698896687</v>
      </c>
      <c r="AI96" s="75">
        <f>PXIL!K96</f>
        <v>0</v>
      </c>
      <c r="AJ96" s="75">
        <f>PXIL!Q96</f>
        <v>0</v>
      </c>
      <c r="AK96" s="75">
        <f>RTM_IEX!K96</f>
        <v>9.58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19.450911690259677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81.797648257452735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0.93277692564861647</v>
      </c>
      <c r="AD97">
        <f t="shared" si="4"/>
        <v>105.06460098896689</v>
      </c>
      <c r="AE97">
        <f>'IDT-1'!E97</f>
        <v>0</v>
      </c>
      <c r="AF97" s="26"/>
      <c r="AG97">
        <f t="shared" si="5"/>
        <v>105.06460098896689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19.450911690259677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81.797648257452735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0.93277692564861647</v>
      </c>
      <c r="AD98">
        <f t="shared" si="4"/>
        <v>105.06460098896689</v>
      </c>
      <c r="AE98">
        <f>'IDT-1'!E98</f>
        <v>0</v>
      </c>
      <c r="AF98" s="26"/>
      <c r="AG98">
        <f t="shared" si="5"/>
        <v>105.06460098896689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4.6920971735625955E-2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0.44459304004744221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2.0167716670329838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3.2023663712080028E-2</v>
      </c>
      <c r="AD99">
        <f t="shared" si="6"/>
        <v>3.5166295151039697</v>
      </c>
      <c r="AE99">
        <f t="shared" si="6"/>
        <v>0</v>
      </c>
      <c r="AG99">
        <f t="shared" si="6"/>
        <v>3.5166295151039697</v>
      </c>
      <c r="AI99">
        <f t="shared" si="6"/>
        <v>0</v>
      </c>
      <c r="AJ99">
        <f t="shared" si="6"/>
        <v>0</v>
      </c>
      <c r="AK99">
        <f t="shared" si="6"/>
        <v>0.32621500000000014</v>
      </c>
      <c r="AL99">
        <f t="shared" si="6"/>
        <v>-4.4999999999999998E-2</v>
      </c>
      <c r="AM99">
        <f t="shared" si="6"/>
        <v>0</v>
      </c>
      <c r="AN99">
        <f t="shared" si="6"/>
        <v>0</v>
      </c>
      <c r="AO99">
        <f t="shared" si="6"/>
        <v>0.69555250000000002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0.19835403694273412</v>
      </c>
      <c r="AD3">
        <f>SUM(B3:AB3,AI3:AR3)-AC3</f>
        <v>22.341877433822507</v>
      </c>
      <c r="AE3">
        <f>'IDT-1'!D3</f>
        <v>0</v>
      </c>
      <c r="AF3" s="26"/>
      <c r="AG3">
        <f>SUM(AD3:AF3)</f>
        <v>22.341877433822507</v>
      </c>
      <c r="AI3" s="75">
        <f>PXIL!L3</f>
        <v>0</v>
      </c>
      <c r="AJ3" s="75">
        <f>PXIL!R3</f>
        <v>0</v>
      </c>
      <c r="AK3" s="75">
        <f>RTM_IEX!L3</f>
        <v>7.19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0.19413003694273412</v>
      </c>
      <c r="AD4">
        <f t="shared" ref="AD4:AD67" si="1">SUM(B4:AB4,AI4:AR4)-AC4</f>
        <v>21.866101433822507</v>
      </c>
      <c r="AE4">
        <f>'IDT-1'!D4</f>
        <v>0</v>
      </c>
      <c r="AF4" s="26"/>
      <c r="AG4">
        <f t="shared" ref="AG4:AG67" si="2">SUM(AD4:AF4)</f>
        <v>21.866101433822507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10.35</v>
      </c>
      <c r="AB5" s="117">
        <f>-STOA!R5</f>
        <v>0</v>
      </c>
      <c r="AC5">
        <f t="shared" si="0"/>
        <v>0.18568203694273414</v>
      </c>
      <c r="AD5">
        <f t="shared" si="1"/>
        <v>20.914549433822508</v>
      </c>
      <c r="AE5">
        <f>'IDT-1'!D5</f>
        <v>0</v>
      </c>
      <c r="AF5" s="26"/>
      <c r="AG5">
        <f t="shared" si="2"/>
        <v>20.914549433822508</v>
      </c>
      <c r="AI5" s="75">
        <f>PXIL!L5</f>
        <v>0</v>
      </c>
      <c r="AJ5" s="75">
        <f>PXIL!R5</f>
        <v>0</v>
      </c>
      <c r="AK5" s="75">
        <f>RTM_IEX!L5</f>
        <v>5.75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10.35</v>
      </c>
      <c r="AB6" s="117">
        <f>-STOA!R6</f>
        <v>0</v>
      </c>
      <c r="AC6">
        <f t="shared" si="0"/>
        <v>0.17301003694273412</v>
      </c>
      <c r="AD6">
        <f t="shared" si="1"/>
        <v>19.487221433822505</v>
      </c>
      <c r="AE6">
        <f>'IDT-1'!D6</f>
        <v>0</v>
      </c>
      <c r="AF6" s="26"/>
      <c r="AG6">
        <f t="shared" si="2"/>
        <v>19.487221433822505</v>
      </c>
      <c r="AI6" s="75">
        <f>PXIL!L6</f>
        <v>0</v>
      </c>
      <c r="AJ6" s="75">
        <f>PXIL!R6</f>
        <v>0</v>
      </c>
      <c r="AK6" s="75">
        <f>RTM_IEX!L6</f>
        <v>4.3099999999999996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10.35</v>
      </c>
      <c r="AB7" s="117">
        <f>-STOA!R7</f>
        <v>0</v>
      </c>
      <c r="AC7">
        <f t="shared" si="0"/>
        <v>0.17301003694273412</v>
      </c>
      <c r="AD7">
        <f t="shared" si="1"/>
        <v>19.487221433822505</v>
      </c>
      <c r="AE7">
        <f>'IDT-1'!D7</f>
        <v>0</v>
      </c>
      <c r="AF7" s="26"/>
      <c r="AG7">
        <f t="shared" si="2"/>
        <v>19.487221433822505</v>
      </c>
      <c r="AI7" s="75">
        <f>PXIL!L7</f>
        <v>0</v>
      </c>
      <c r="AJ7" s="75">
        <f>PXIL!R7</f>
        <v>0</v>
      </c>
      <c r="AK7" s="75">
        <f>RTM_IEX!L7</f>
        <v>4.3099999999999996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10.35</v>
      </c>
      <c r="AB8" s="117">
        <f>-STOA!R8</f>
        <v>0</v>
      </c>
      <c r="AC8">
        <f t="shared" si="0"/>
        <v>0.16456203694273414</v>
      </c>
      <c r="AD8">
        <f t="shared" si="1"/>
        <v>18.535669433822509</v>
      </c>
      <c r="AE8">
        <f>'IDT-1'!D8</f>
        <v>0</v>
      </c>
      <c r="AF8" s="26"/>
      <c r="AG8">
        <f t="shared" si="2"/>
        <v>18.535669433822509</v>
      </c>
      <c r="AI8" s="75">
        <f>PXIL!L8</f>
        <v>0</v>
      </c>
      <c r="AJ8" s="75">
        <f>PXIL!R8</f>
        <v>0</v>
      </c>
      <c r="AK8" s="75">
        <f>RTM_IEX!L8</f>
        <v>3.35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10.35</v>
      </c>
      <c r="AB9" s="117">
        <f>-STOA!R9</f>
        <v>0</v>
      </c>
      <c r="AC9">
        <f t="shared" si="0"/>
        <v>0.16456203694273414</v>
      </c>
      <c r="AD9">
        <f t="shared" si="1"/>
        <v>18.535669433822509</v>
      </c>
      <c r="AE9">
        <f>'IDT-1'!D9</f>
        <v>0</v>
      </c>
      <c r="AF9" s="26"/>
      <c r="AG9">
        <f t="shared" si="2"/>
        <v>18.535669433822509</v>
      </c>
      <c r="AI9" s="75">
        <f>PXIL!L9</f>
        <v>0</v>
      </c>
      <c r="AJ9" s="75">
        <f>PXIL!R9</f>
        <v>0</v>
      </c>
      <c r="AK9" s="75">
        <f>RTM_IEX!L9</f>
        <v>3.35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10.35</v>
      </c>
      <c r="AB10" s="117">
        <f>-STOA!R10</f>
        <v>0</v>
      </c>
      <c r="AC10">
        <f t="shared" si="0"/>
        <v>0.16711403694273413</v>
      </c>
      <c r="AD10">
        <f t="shared" si="1"/>
        <v>18.823117433822507</v>
      </c>
      <c r="AE10">
        <f>'IDT-1'!D10</f>
        <v>0</v>
      </c>
      <c r="AF10" s="26"/>
      <c r="AG10">
        <f t="shared" si="2"/>
        <v>18.823117433822507</v>
      </c>
      <c r="AI10" s="75">
        <f>PXIL!L10</f>
        <v>0</v>
      </c>
      <c r="AJ10" s="75">
        <f>PXIL!R10</f>
        <v>0</v>
      </c>
      <c r="AK10" s="75">
        <f>RTM_IEX!L10</f>
        <v>3.64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10.35</v>
      </c>
      <c r="AB11" s="117">
        <f>-STOA!R11</f>
        <v>0</v>
      </c>
      <c r="AC11">
        <f t="shared" si="0"/>
        <v>0.16456203694273414</v>
      </c>
      <c r="AD11">
        <f t="shared" si="1"/>
        <v>18.535669433822509</v>
      </c>
      <c r="AE11">
        <f>'IDT-1'!D11</f>
        <v>0</v>
      </c>
      <c r="AF11" s="26"/>
      <c r="AG11">
        <f t="shared" si="2"/>
        <v>18.535669433822509</v>
      </c>
      <c r="AI11" s="75">
        <f>PXIL!L11</f>
        <v>0</v>
      </c>
      <c r="AJ11" s="75">
        <f>PXIL!R11</f>
        <v>0</v>
      </c>
      <c r="AK11" s="75">
        <f>RTM_IEX!L11</f>
        <v>3.35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10.35</v>
      </c>
      <c r="AB12" s="117">
        <f>-STOA!R12</f>
        <v>0</v>
      </c>
      <c r="AC12">
        <f t="shared" si="0"/>
        <v>0.16456203694273414</v>
      </c>
      <c r="AD12">
        <f t="shared" si="1"/>
        <v>18.535669433822509</v>
      </c>
      <c r="AE12">
        <f>'IDT-1'!D12</f>
        <v>0</v>
      </c>
      <c r="AF12" s="26"/>
      <c r="AG12">
        <f t="shared" si="2"/>
        <v>18.535669433822509</v>
      </c>
      <c r="AI12" s="75">
        <f>PXIL!L12</f>
        <v>0</v>
      </c>
      <c r="AJ12" s="75">
        <f>PXIL!R12</f>
        <v>0</v>
      </c>
      <c r="AK12" s="75">
        <f>RTM_IEX!L12</f>
        <v>3.35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10.35</v>
      </c>
      <c r="AB13" s="117">
        <f>-STOA!R13</f>
        <v>0</v>
      </c>
      <c r="AC13">
        <f t="shared" si="0"/>
        <v>0.16456203694273414</v>
      </c>
      <c r="AD13">
        <f t="shared" si="1"/>
        <v>18.535669433822509</v>
      </c>
      <c r="AE13">
        <f>'IDT-1'!D13</f>
        <v>0</v>
      </c>
      <c r="AF13" s="26"/>
      <c r="AG13">
        <f t="shared" si="2"/>
        <v>18.535669433822509</v>
      </c>
      <c r="AI13" s="75">
        <f>PXIL!L13</f>
        <v>0</v>
      </c>
      <c r="AJ13" s="75">
        <f>PXIL!R13</f>
        <v>0</v>
      </c>
      <c r="AK13" s="75">
        <f>RTM_IEX!L13</f>
        <v>3.35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10.35</v>
      </c>
      <c r="AB14" s="117">
        <f>-STOA!R14</f>
        <v>0</v>
      </c>
      <c r="AC14">
        <f t="shared" si="0"/>
        <v>0.16456203694273414</v>
      </c>
      <c r="AD14">
        <f t="shared" si="1"/>
        <v>18.535669433822509</v>
      </c>
      <c r="AE14">
        <f>'IDT-1'!D14</f>
        <v>0</v>
      </c>
      <c r="AF14" s="26"/>
      <c r="AG14">
        <f t="shared" si="2"/>
        <v>18.535669433822509</v>
      </c>
      <c r="AI14" s="75">
        <f>PXIL!L14</f>
        <v>0</v>
      </c>
      <c r="AJ14" s="75">
        <f>PXIL!R14</f>
        <v>0</v>
      </c>
      <c r="AK14" s="75">
        <f>RTM_IEX!L14</f>
        <v>3.35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10.35</v>
      </c>
      <c r="AB15" s="117">
        <f>-STOA!R15</f>
        <v>0</v>
      </c>
      <c r="AC15">
        <f t="shared" si="0"/>
        <v>0.16456203694273414</v>
      </c>
      <c r="AD15">
        <f t="shared" si="1"/>
        <v>18.535669433822509</v>
      </c>
      <c r="AE15">
        <f>'IDT-1'!D15</f>
        <v>0</v>
      </c>
      <c r="AF15" s="26"/>
      <c r="AG15">
        <f t="shared" si="2"/>
        <v>18.535669433822509</v>
      </c>
      <c r="AI15" s="75">
        <f>PXIL!L15</f>
        <v>0</v>
      </c>
      <c r="AJ15" s="75">
        <f>PXIL!R15</f>
        <v>0</v>
      </c>
      <c r="AK15" s="75">
        <f>RTM_IEX!L15</f>
        <v>3.35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10.35</v>
      </c>
      <c r="AB16" s="117">
        <f>-STOA!R16</f>
        <v>0</v>
      </c>
      <c r="AC16">
        <f t="shared" si="0"/>
        <v>0.16456203694273414</v>
      </c>
      <c r="AD16">
        <f t="shared" si="1"/>
        <v>18.535669433822509</v>
      </c>
      <c r="AE16">
        <f>'IDT-1'!D16</f>
        <v>0</v>
      </c>
      <c r="AF16" s="26"/>
      <c r="AG16">
        <f t="shared" si="2"/>
        <v>18.535669433822509</v>
      </c>
      <c r="AI16" s="75">
        <f>PXIL!L16</f>
        <v>0</v>
      </c>
      <c r="AJ16" s="75">
        <f>PXIL!R16</f>
        <v>0</v>
      </c>
      <c r="AK16" s="75">
        <f>RTM_IEX!L16</f>
        <v>3.35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10.35</v>
      </c>
      <c r="AB17" s="117">
        <f>-STOA!R17</f>
        <v>0</v>
      </c>
      <c r="AC17">
        <f t="shared" si="0"/>
        <v>0.16456203694273414</v>
      </c>
      <c r="AD17">
        <f t="shared" si="1"/>
        <v>18.535669433822509</v>
      </c>
      <c r="AE17">
        <f>'IDT-1'!D17</f>
        <v>0</v>
      </c>
      <c r="AF17" s="26"/>
      <c r="AG17">
        <f t="shared" si="2"/>
        <v>18.535669433822509</v>
      </c>
      <c r="AI17" s="75">
        <f>PXIL!L17</f>
        <v>0</v>
      </c>
      <c r="AJ17" s="75">
        <f>PXIL!R17</f>
        <v>0</v>
      </c>
      <c r="AK17" s="75">
        <f>RTM_IEX!L17</f>
        <v>3.35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10.35</v>
      </c>
      <c r="AB18" s="117">
        <f>-STOA!R18</f>
        <v>0</v>
      </c>
      <c r="AC18">
        <f t="shared" si="0"/>
        <v>0.16878603694273414</v>
      </c>
      <c r="AD18">
        <f t="shared" si="1"/>
        <v>19.011445433822509</v>
      </c>
      <c r="AE18">
        <f>'IDT-1'!D18</f>
        <v>0</v>
      </c>
      <c r="AF18" s="26"/>
      <c r="AG18">
        <f t="shared" si="2"/>
        <v>19.011445433822509</v>
      </c>
      <c r="AI18" s="75">
        <f>PXIL!L18</f>
        <v>0</v>
      </c>
      <c r="AJ18" s="75">
        <f>PXIL!R18</f>
        <v>0</v>
      </c>
      <c r="AK18" s="75">
        <f>RTM_IEX!L18</f>
        <v>3.83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10.35</v>
      </c>
      <c r="AB19" s="117">
        <f>-STOA!R19</f>
        <v>0</v>
      </c>
      <c r="AC19">
        <f t="shared" si="0"/>
        <v>0.17556203694273415</v>
      </c>
      <c r="AD19">
        <f t="shared" si="1"/>
        <v>19.774669433822506</v>
      </c>
      <c r="AE19">
        <f>'IDT-1'!D19</f>
        <v>0</v>
      </c>
      <c r="AF19" s="26"/>
      <c r="AG19">
        <f t="shared" si="2"/>
        <v>19.774669433822506</v>
      </c>
      <c r="AI19" s="75">
        <f>PXIL!L19</f>
        <v>0</v>
      </c>
      <c r="AJ19" s="75">
        <f>PXIL!R19</f>
        <v>0</v>
      </c>
      <c r="AK19" s="75">
        <f>RTM_IEX!L19</f>
        <v>4.5999999999999996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10.35</v>
      </c>
      <c r="AB20" s="117">
        <f>-STOA!R20</f>
        <v>0</v>
      </c>
      <c r="AC20">
        <f t="shared" si="0"/>
        <v>0.18145803694273413</v>
      </c>
      <c r="AD20">
        <f t="shared" si="1"/>
        <v>20.438773433822508</v>
      </c>
      <c r="AE20">
        <f>'IDT-1'!D20</f>
        <v>0</v>
      </c>
      <c r="AF20" s="26"/>
      <c r="AG20">
        <f t="shared" si="2"/>
        <v>20.438773433822508</v>
      </c>
      <c r="AI20" s="75">
        <f>PXIL!L20</f>
        <v>0</v>
      </c>
      <c r="AJ20" s="75">
        <f>PXIL!R20</f>
        <v>0</v>
      </c>
      <c r="AK20" s="75">
        <f>RTM_IEX!L20</f>
        <v>5.27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10.35</v>
      </c>
      <c r="AB21" s="117">
        <f>-STOA!R21</f>
        <v>0</v>
      </c>
      <c r="AC21">
        <f t="shared" si="0"/>
        <v>0.18401003694273413</v>
      </c>
      <c r="AD21">
        <f t="shared" si="1"/>
        <v>20.726221433822506</v>
      </c>
      <c r="AE21">
        <f>'IDT-1'!D21</f>
        <v>0</v>
      </c>
      <c r="AF21" s="26"/>
      <c r="AG21">
        <f t="shared" si="2"/>
        <v>20.726221433822506</v>
      </c>
      <c r="AI21" s="75">
        <f>PXIL!L21</f>
        <v>0</v>
      </c>
      <c r="AJ21" s="75">
        <f>PXIL!R21</f>
        <v>0</v>
      </c>
      <c r="AK21" s="75">
        <f>RTM_IEX!L21</f>
        <v>5.56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10.35</v>
      </c>
      <c r="AB22" s="117">
        <f>-STOA!R22</f>
        <v>0</v>
      </c>
      <c r="AC22">
        <f t="shared" si="0"/>
        <v>0.19245803694273411</v>
      </c>
      <c r="AD22">
        <f t="shared" si="1"/>
        <v>21.677773433822505</v>
      </c>
      <c r="AE22">
        <f>'IDT-1'!D22</f>
        <v>0</v>
      </c>
      <c r="AF22" s="26"/>
      <c r="AG22">
        <f t="shared" si="2"/>
        <v>21.677773433822505</v>
      </c>
      <c r="AI22" s="75">
        <f>PXIL!L22</f>
        <v>0</v>
      </c>
      <c r="AJ22" s="75">
        <f>PXIL!R22</f>
        <v>0</v>
      </c>
      <c r="AK22" s="75">
        <f>RTM_IEX!L22</f>
        <v>6.52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0.20926603694273413</v>
      </c>
      <c r="AD23">
        <f t="shared" si="1"/>
        <v>23.570965433822508</v>
      </c>
      <c r="AE23">
        <f>'IDT-1'!D23</f>
        <v>0</v>
      </c>
      <c r="AF23" s="26"/>
      <c r="AG23">
        <f t="shared" si="2"/>
        <v>23.570965433822508</v>
      </c>
      <c r="AI23" s="75">
        <f>PXIL!L23</f>
        <v>0</v>
      </c>
      <c r="AJ23" s="75">
        <f>PXIL!R23</f>
        <v>0</v>
      </c>
      <c r="AK23" s="75">
        <f>RTM_IEX!L23</f>
        <v>8.43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0.22616203694273412</v>
      </c>
      <c r="AD24">
        <f t="shared" si="1"/>
        <v>25.474069433822503</v>
      </c>
      <c r="AE24">
        <f>'IDT-1'!D24</f>
        <v>0</v>
      </c>
      <c r="AF24" s="26"/>
      <c r="AG24">
        <f t="shared" si="2"/>
        <v>25.474069433822503</v>
      </c>
      <c r="AI24" s="75">
        <f>PXIL!L24</f>
        <v>0</v>
      </c>
      <c r="AJ24" s="75">
        <f>PXIL!R24</f>
        <v>0</v>
      </c>
      <c r="AK24" s="75">
        <f>RTM_IEX!L24</f>
        <v>10.35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0.25141803694273412</v>
      </c>
      <c r="AD25">
        <f t="shared" si="1"/>
        <v>28.318813433822509</v>
      </c>
      <c r="AE25">
        <f>'IDT-1'!D25</f>
        <v>0</v>
      </c>
      <c r="AF25" s="26"/>
      <c r="AG25">
        <f t="shared" si="2"/>
        <v>28.318813433822509</v>
      </c>
      <c r="AI25" s="75">
        <f>PXIL!L25</f>
        <v>0</v>
      </c>
      <c r="AJ25" s="75">
        <f>PXIL!R25</f>
        <v>0</v>
      </c>
      <c r="AK25" s="75">
        <f>RTM_IEX!L25</f>
        <v>13.22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0.27421003694273416</v>
      </c>
      <c r="AD26">
        <f t="shared" si="1"/>
        <v>30.886021433822506</v>
      </c>
      <c r="AE26">
        <f>'IDT-1'!D26</f>
        <v>0</v>
      </c>
      <c r="AF26" s="26"/>
      <c r="AG26">
        <f t="shared" si="2"/>
        <v>30.886021433822506</v>
      </c>
      <c r="AI26" s="75">
        <f>PXIL!L26</f>
        <v>0</v>
      </c>
      <c r="AJ26" s="75">
        <f>PXIL!R26</f>
        <v>0</v>
      </c>
      <c r="AK26" s="75">
        <f>RTM_IEX!L26</f>
        <v>15.81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0.29955403694273419</v>
      </c>
      <c r="AD27">
        <f t="shared" si="1"/>
        <v>33.740677433822505</v>
      </c>
      <c r="AE27">
        <f>'IDT-1'!D27</f>
        <v>0</v>
      </c>
      <c r="AF27" s="26"/>
      <c r="AG27">
        <f t="shared" si="2"/>
        <v>33.740677433822505</v>
      </c>
      <c r="AI27" s="75">
        <f>PXIL!L27</f>
        <v>0</v>
      </c>
      <c r="AJ27" s="75">
        <f>PXIL!R27</f>
        <v>0</v>
      </c>
      <c r="AK27" s="75">
        <f>RTM_IEX!L27</f>
        <v>18.690000000000001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0.31636203694273413</v>
      </c>
      <c r="AD28">
        <f t="shared" si="1"/>
        <v>35.633869433822511</v>
      </c>
      <c r="AE28">
        <f>'IDT-1'!D28</f>
        <v>0</v>
      </c>
      <c r="AF28" s="26"/>
      <c r="AG28">
        <f t="shared" si="2"/>
        <v>35.633869433822511</v>
      </c>
      <c r="AI28" s="75">
        <f>PXIL!L28</f>
        <v>0</v>
      </c>
      <c r="AJ28" s="75">
        <f>PXIL!R28</f>
        <v>0</v>
      </c>
      <c r="AK28" s="75">
        <f>RTM_IEX!L28</f>
        <v>20.6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0.32480799999999999</v>
      </c>
      <c r="AD29">
        <f t="shared" si="1"/>
        <v>36.585191999999999</v>
      </c>
      <c r="AE29">
        <f>'IDT-1'!D29</f>
        <v>0</v>
      </c>
      <c r="AF29" s="26"/>
      <c r="AG29">
        <f t="shared" si="2"/>
        <v>36.585191999999999</v>
      </c>
      <c r="AI29" s="75">
        <f>PXIL!L29</f>
        <v>0</v>
      </c>
      <c r="AJ29" s="75">
        <f>PXIL!R29</f>
        <v>0</v>
      </c>
      <c r="AK29" s="75">
        <f>RTM_IEX!L29</f>
        <v>21.56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10.45</v>
      </c>
      <c r="AB30" s="117">
        <f>-STOA!R30</f>
        <v>0</v>
      </c>
      <c r="AC30">
        <f t="shared" si="0"/>
        <v>0.34672000000000003</v>
      </c>
      <c r="AD30">
        <f t="shared" si="1"/>
        <v>39.053280000000001</v>
      </c>
      <c r="AE30">
        <f>'IDT-1'!D30</f>
        <v>0</v>
      </c>
      <c r="AF30" s="26"/>
      <c r="AG30">
        <f t="shared" si="2"/>
        <v>39.053280000000001</v>
      </c>
      <c r="AI30" s="75">
        <f>PXIL!L30</f>
        <v>0</v>
      </c>
      <c r="AJ30" s="75">
        <f>PXIL!R30</f>
        <v>0</v>
      </c>
      <c r="AK30" s="75">
        <f>RTM_IEX!L30</f>
        <v>23.95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4.9999303572672185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10.639999999999999</v>
      </c>
      <c r="AB31" s="117">
        <f>-STOA!R31</f>
        <v>0</v>
      </c>
      <c r="AC31">
        <f t="shared" si="0"/>
        <v>0.35261538714395158</v>
      </c>
      <c r="AD31">
        <f t="shared" si="1"/>
        <v>39.717314970123269</v>
      </c>
      <c r="AE31">
        <f>'IDT-1'!D31</f>
        <v>0</v>
      </c>
      <c r="AF31" s="26"/>
      <c r="AG31">
        <f t="shared" si="2"/>
        <v>39.717314970123269</v>
      </c>
      <c r="AI31" s="75">
        <f>PXIL!L31</f>
        <v>0</v>
      </c>
      <c r="AJ31" s="75">
        <f>PXIL!R31</f>
        <v>0</v>
      </c>
      <c r="AK31" s="75">
        <f>RTM_IEX!L31</f>
        <v>24.43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4.9999303572672185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11.03</v>
      </c>
      <c r="AB32" s="117">
        <f>-STOA!R32</f>
        <v>0</v>
      </c>
      <c r="AC32">
        <f t="shared" si="0"/>
        <v>0.36449538714395158</v>
      </c>
      <c r="AD32">
        <f t="shared" si="1"/>
        <v>41.055434970123265</v>
      </c>
      <c r="AE32">
        <f>'IDT-1'!D32</f>
        <v>0</v>
      </c>
      <c r="AF32" s="26"/>
      <c r="AG32">
        <f t="shared" si="2"/>
        <v>41.055434970123265</v>
      </c>
      <c r="AI32" s="75">
        <f>PXIL!L32</f>
        <v>0</v>
      </c>
      <c r="AJ32" s="75">
        <f>PXIL!R32</f>
        <v>0</v>
      </c>
      <c r="AK32" s="75">
        <f>RTM_IEX!L32</f>
        <v>25.39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4.9999303572672185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11.43</v>
      </c>
      <c r="AB33" s="117">
        <f>-STOA!R33</f>
        <v>0</v>
      </c>
      <c r="AC33">
        <f t="shared" si="0"/>
        <v>0.14458338714395153</v>
      </c>
      <c r="AD33">
        <f t="shared" si="1"/>
        <v>16.285346970123264</v>
      </c>
      <c r="AE33">
        <f>'IDT-1'!D33</f>
        <v>0</v>
      </c>
      <c r="AF33" s="26"/>
      <c r="AG33">
        <f t="shared" si="2"/>
        <v>16.285346970123264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4.9999303572672185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11.92</v>
      </c>
      <c r="AB34" s="117">
        <f>-STOA!R34</f>
        <v>0</v>
      </c>
      <c r="AC34">
        <f t="shared" si="0"/>
        <v>0.14889538714395154</v>
      </c>
      <c r="AD34">
        <f t="shared" si="1"/>
        <v>16.771034970123267</v>
      </c>
      <c r="AE34">
        <f>'IDT-1'!D34</f>
        <v>0</v>
      </c>
      <c r="AF34" s="26"/>
      <c r="AG34">
        <f t="shared" si="2"/>
        <v>16.771034970123267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4.9999303572672185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12.5</v>
      </c>
      <c r="AB35" s="117">
        <f>-STOA!R35</f>
        <v>0</v>
      </c>
      <c r="AC35">
        <f t="shared" si="0"/>
        <v>0.37320738714395152</v>
      </c>
      <c r="AD35">
        <f t="shared" si="1"/>
        <v>42.036722970123265</v>
      </c>
      <c r="AE35">
        <f>'IDT-1'!D35</f>
        <v>0</v>
      </c>
      <c r="AF35" s="26"/>
      <c r="AG35">
        <f t="shared" si="2"/>
        <v>42.036722970123265</v>
      </c>
      <c r="AI35" s="75">
        <f>PXIL!L35</f>
        <v>0</v>
      </c>
      <c r="AJ35" s="75">
        <f>PXIL!R35</f>
        <v>0</v>
      </c>
      <c r="AK35" s="75">
        <f>RTM_IEX!L35</f>
        <v>24.91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4.9999303572672185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13.09</v>
      </c>
      <c r="AB36" s="117">
        <f>-STOA!R36</f>
        <v>0</v>
      </c>
      <c r="AC36">
        <f t="shared" si="0"/>
        <v>0.15919138714395153</v>
      </c>
      <c r="AD36">
        <f t="shared" si="1"/>
        <v>17.930738970123265</v>
      </c>
      <c r="AE36">
        <f>'IDT-1'!D36</f>
        <v>0</v>
      </c>
      <c r="AF36" s="26"/>
      <c r="AG36">
        <f t="shared" si="2"/>
        <v>17.930738970123265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4.9999303572672185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13.68</v>
      </c>
      <c r="AB37" s="117">
        <f>-STOA!R37</f>
        <v>0</v>
      </c>
      <c r="AC37">
        <f t="shared" si="0"/>
        <v>0.16438338714395151</v>
      </c>
      <c r="AD37">
        <f t="shared" si="1"/>
        <v>18.515546970123268</v>
      </c>
      <c r="AE37">
        <f>'IDT-1'!D37</f>
        <v>0</v>
      </c>
      <c r="AF37" s="26"/>
      <c r="AG37">
        <f t="shared" si="2"/>
        <v>18.515546970123268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4.9999303572672185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14.26</v>
      </c>
      <c r="AB38" s="117">
        <f>-STOA!R38</f>
        <v>0</v>
      </c>
      <c r="AC38">
        <f t="shared" si="0"/>
        <v>0.16948738714395153</v>
      </c>
      <c r="AD38">
        <f t="shared" si="1"/>
        <v>19.090442970123267</v>
      </c>
      <c r="AE38">
        <f>'IDT-1'!D38</f>
        <v>0</v>
      </c>
      <c r="AF38" s="26"/>
      <c r="AG38">
        <f t="shared" si="2"/>
        <v>19.090442970123267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4.9999303572672185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14.85</v>
      </c>
      <c r="AB39" s="117">
        <f>-STOA!R39</f>
        <v>0</v>
      </c>
      <c r="AC39">
        <f t="shared" si="0"/>
        <v>0.17467938714395154</v>
      </c>
      <c r="AD39">
        <f t="shared" si="1"/>
        <v>19.675250970123269</v>
      </c>
      <c r="AE39">
        <f>'IDT-1'!D39</f>
        <v>0</v>
      </c>
      <c r="AF39" s="26"/>
      <c r="AG39">
        <f t="shared" si="2"/>
        <v>19.675250970123269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4.9999303572672185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15.34</v>
      </c>
      <c r="AB40" s="117">
        <f>-STOA!R40</f>
        <v>0</v>
      </c>
      <c r="AC40">
        <f t="shared" si="0"/>
        <v>0.17899138714395152</v>
      </c>
      <c r="AD40">
        <f t="shared" si="1"/>
        <v>20.160938970123265</v>
      </c>
      <c r="AE40">
        <f>'IDT-1'!D40</f>
        <v>0</v>
      </c>
      <c r="AF40" s="26"/>
      <c r="AG40">
        <f t="shared" si="2"/>
        <v>20.160938970123265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4.9999303572672185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15.83</v>
      </c>
      <c r="AB41" s="117">
        <f>-STOA!R41</f>
        <v>0</v>
      </c>
      <c r="AC41">
        <f t="shared" si="0"/>
        <v>0.18330338714395153</v>
      </c>
      <c r="AD41">
        <f t="shared" si="1"/>
        <v>20.646626970123268</v>
      </c>
      <c r="AE41">
        <f>'IDT-1'!D41</f>
        <v>0</v>
      </c>
      <c r="AF41" s="26"/>
      <c r="AG41">
        <f t="shared" si="2"/>
        <v>20.646626970123268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4.9999303572672185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16.32</v>
      </c>
      <c r="AB42" s="117">
        <f>-STOA!R42</f>
        <v>0</v>
      </c>
      <c r="AC42">
        <f t="shared" si="0"/>
        <v>0.18761538714395154</v>
      </c>
      <c r="AD42">
        <f t="shared" si="1"/>
        <v>21.132314970123268</v>
      </c>
      <c r="AE42">
        <f>'IDT-1'!D42</f>
        <v>0</v>
      </c>
      <c r="AF42" s="26"/>
      <c r="AG42">
        <f t="shared" si="2"/>
        <v>21.132314970123268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20.2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16.809999999999999</v>
      </c>
      <c r="AB43" s="117">
        <f>-STOA!R43</f>
        <v>0</v>
      </c>
      <c r="AC43">
        <f t="shared" si="0"/>
        <v>0.32568799999999998</v>
      </c>
      <c r="AD43">
        <f t="shared" si="1"/>
        <v>36.684311999999998</v>
      </c>
      <c r="AE43">
        <f>'IDT-1'!D43</f>
        <v>0</v>
      </c>
      <c r="AF43" s="26"/>
      <c r="AG43">
        <f t="shared" si="2"/>
        <v>36.684311999999998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19.739999999999998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17.2</v>
      </c>
      <c r="AB44" s="117">
        <f>-STOA!R44</f>
        <v>0</v>
      </c>
      <c r="AC44">
        <f t="shared" si="0"/>
        <v>0.32507199999999997</v>
      </c>
      <c r="AD44">
        <f t="shared" si="1"/>
        <v>36.614927999999999</v>
      </c>
      <c r="AE44">
        <f>'IDT-1'!D44</f>
        <v>0</v>
      </c>
      <c r="AF44" s="26"/>
      <c r="AG44">
        <f t="shared" si="2"/>
        <v>36.614927999999999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19.27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17.489999999999998</v>
      </c>
      <c r="AB45" s="117">
        <f>-STOA!R45</f>
        <v>0</v>
      </c>
      <c r="AC45">
        <f t="shared" si="0"/>
        <v>0.323488</v>
      </c>
      <c r="AD45">
        <f t="shared" si="1"/>
        <v>36.436512</v>
      </c>
      <c r="AE45">
        <f>'IDT-1'!D45</f>
        <v>0</v>
      </c>
      <c r="AF45" s="26"/>
      <c r="AG45">
        <f t="shared" si="2"/>
        <v>36.436512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4.9999303572672185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17.689999999999998</v>
      </c>
      <c r="AB46" s="117">
        <f>-STOA!R46</f>
        <v>0</v>
      </c>
      <c r="AC46">
        <f t="shared" si="0"/>
        <v>0.1996713871439515</v>
      </c>
      <c r="AD46">
        <f t="shared" si="1"/>
        <v>22.490258970123264</v>
      </c>
      <c r="AE46">
        <f>'IDT-1'!D46</f>
        <v>0</v>
      </c>
      <c r="AF46" s="26"/>
      <c r="AG46">
        <f t="shared" si="2"/>
        <v>22.490258970123264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4.9999303572672185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17.88</v>
      </c>
      <c r="AB47" s="117">
        <f>-STOA!R47</f>
        <v>0</v>
      </c>
      <c r="AC47">
        <f t="shared" si="0"/>
        <v>0.20134338714395153</v>
      </c>
      <c r="AD47">
        <f t="shared" si="1"/>
        <v>22.678586970123266</v>
      </c>
      <c r="AE47">
        <f>'IDT-1'!D47</f>
        <v>0</v>
      </c>
      <c r="AF47" s="26"/>
      <c r="AG47">
        <f t="shared" si="2"/>
        <v>22.678586970123266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4.9999281041052557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18.079999999999998</v>
      </c>
      <c r="AB48" s="117">
        <f>-STOA!R48</f>
        <v>0</v>
      </c>
      <c r="AC48">
        <f t="shared" si="0"/>
        <v>0.20310336731612624</v>
      </c>
      <c r="AD48">
        <f t="shared" si="1"/>
        <v>22.876824736789128</v>
      </c>
      <c r="AE48">
        <f>'IDT-1'!D48</f>
        <v>0</v>
      </c>
      <c r="AF48" s="26"/>
      <c r="AG48">
        <f t="shared" si="2"/>
        <v>22.876824736789128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16.96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18.18</v>
      </c>
      <c r="AB49" s="117">
        <f>-STOA!R49</f>
        <v>0</v>
      </c>
      <c r="AC49">
        <f t="shared" si="0"/>
        <v>0.30923200000000001</v>
      </c>
      <c r="AD49">
        <f t="shared" si="1"/>
        <v>34.830767999999999</v>
      </c>
      <c r="AE49">
        <f>'IDT-1'!D49</f>
        <v>0</v>
      </c>
      <c r="AF49" s="26"/>
      <c r="AG49">
        <f t="shared" si="2"/>
        <v>34.830767999999999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15.999778684556331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18.27</v>
      </c>
      <c r="AB50" s="117">
        <f>-STOA!R50</f>
        <v>0</v>
      </c>
      <c r="AC50">
        <f t="shared" si="0"/>
        <v>0.30157405242409568</v>
      </c>
      <c r="AD50">
        <f t="shared" si="1"/>
        <v>33.968204632132235</v>
      </c>
      <c r="AE50">
        <f>'IDT-1'!D50</f>
        <v>0</v>
      </c>
      <c r="AF50" s="26"/>
      <c r="AG50">
        <f t="shared" si="2"/>
        <v>33.968204632132235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14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18.27</v>
      </c>
      <c r="AB51" s="117">
        <f>-STOA!R51</f>
        <v>0</v>
      </c>
      <c r="AC51">
        <f t="shared" si="0"/>
        <v>0.28397600000000001</v>
      </c>
      <c r="AD51">
        <f t="shared" si="1"/>
        <v>31.986023999999997</v>
      </c>
      <c r="AE51">
        <f>'IDT-1'!D51</f>
        <v>0</v>
      </c>
      <c r="AF51" s="26"/>
      <c r="AG51">
        <f t="shared" si="2"/>
        <v>31.986023999999997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14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18.27</v>
      </c>
      <c r="AB52" s="117">
        <f>-STOA!R52</f>
        <v>0</v>
      </c>
      <c r="AC52">
        <f t="shared" si="0"/>
        <v>0.28397600000000001</v>
      </c>
      <c r="AD52">
        <f t="shared" si="1"/>
        <v>31.986023999999997</v>
      </c>
      <c r="AE52">
        <f>'IDT-1'!D52</f>
        <v>0</v>
      </c>
      <c r="AF52" s="26"/>
      <c r="AG52">
        <f t="shared" si="2"/>
        <v>31.986023999999997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13.01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18.27</v>
      </c>
      <c r="AB53" s="117">
        <f>-STOA!R53</f>
        <v>0</v>
      </c>
      <c r="AC53">
        <f t="shared" si="0"/>
        <v>0.27526400000000001</v>
      </c>
      <c r="AD53">
        <f t="shared" si="1"/>
        <v>31.004736000000001</v>
      </c>
      <c r="AE53">
        <f>'IDT-1'!D53</f>
        <v>0</v>
      </c>
      <c r="AF53" s="26"/>
      <c r="AG53">
        <f t="shared" si="2"/>
        <v>31.004736000000001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13.01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18.27</v>
      </c>
      <c r="AB54" s="117">
        <f>-STOA!R54</f>
        <v>0</v>
      </c>
      <c r="AC54">
        <f t="shared" si="0"/>
        <v>0.27526400000000001</v>
      </c>
      <c r="AD54">
        <f t="shared" si="1"/>
        <v>31.004736000000001</v>
      </c>
      <c r="AE54">
        <f>'IDT-1'!D54</f>
        <v>0</v>
      </c>
      <c r="AF54" s="26"/>
      <c r="AG54">
        <f t="shared" si="2"/>
        <v>31.004736000000001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16.499771689497717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17.98</v>
      </c>
      <c r="AB55" s="117">
        <f>-STOA!R55</f>
        <v>0</v>
      </c>
      <c r="AC55">
        <f t="shared" si="0"/>
        <v>0.30342199086757993</v>
      </c>
      <c r="AD55">
        <f t="shared" si="1"/>
        <v>34.17634969863014</v>
      </c>
      <c r="AE55">
        <f>'IDT-1'!D55</f>
        <v>0</v>
      </c>
      <c r="AF55" s="26"/>
      <c r="AG55">
        <f t="shared" si="2"/>
        <v>34.17634969863014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16.499771689497717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17.78</v>
      </c>
      <c r="AB56" s="117">
        <f>-STOA!R56</f>
        <v>0</v>
      </c>
      <c r="AC56">
        <f t="shared" si="0"/>
        <v>0.30166199086757994</v>
      </c>
      <c r="AD56">
        <f t="shared" si="1"/>
        <v>33.978109698630142</v>
      </c>
      <c r="AE56">
        <f>'IDT-1'!D56</f>
        <v>0</v>
      </c>
      <c r="AF56" s="26"/>
      <c r="AG56">
        <f t="shared" si="2"/>
        <v>33.978109698630142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13.01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17.489999999999998</v>
      </c>
      <c r="AB57" s="117">
        <f>-STOA!R57</f>
        <v>0</v>
      </c>
      <c r="AC57">
        <f t="shared" si="0"/>
        <v>0.30210400000000004</v>
      </c>
      <c r="AD57">
        <f t="shared" si="1"/>
        <v>34.027895999999998</v>
      </c>
      <c r="AE57">
        <f>'IDT-1'!D57</f>
        <v>0</v>
      </c>
      <c r="AF57" s="26"/>
      <c r="AG57">
        <f t="shared" si="2"/>
        <v>34.027895999999998</v>
      </c>
      <c r="AI57" s="75">
        <f>PXIL!L57</f>
        <v>0</v>
      </c>
      <c r="AJ57" s="75">
        <f>PXIL!R57</f>
        <v>0</v>
      </c>
      <c r="AK57" s="75">
        <f>RTM_IEX!L57</f>
        <v>3.83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16.499771689497717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17.100000000000001</v>
      </c>
      <c r="AB58" s="117">
        <f>-STOA!R58</f>
        <v>0</v>
      </c>
      <c r="AC58">
        <f t="shared" si="0"/>
        <v>0.32938199086757991</v>
      </c>
      <c r="AD58">
        <f t="shared" si="1"/>
        <v>37.100389698630131</v>
      </c>
      <c r="AE58">
        <f>'IDT-1'!D58</f>
        <v>0</v>
      </c>
      <c r="AF58" s="26"/>
      <c r="AG58">
        <f t="shared" si="2"/>
        <v>37.100389698630131</v>
      </c>
      <c r="AI58" s="75">
        <f>PXIL!L58</f>
        <v>0</v>
      </c>
      <c r="AJ58" s="75">
        <f>PXIL!R58</f>
        <v>0</v>
      </c>
      <c r="AK58" s="75">
        <f>RTM_IEX!L58</f>
        <v>3.83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16.499771689497717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16.71</v>
      </c>
      <c r="AB59" s="117">
        <f>-STOA!R59</f>
        <v>0</v>
      </c>
      <c r="AC59">
        <f t="shared" si="0"/>
        <v>0.29224599086757991</v>
      </c>
      <c r="AD59">
        <f t="shared" si="1"/>
        <v>32.917525698630136</v>
      </c>
      <c r="AE59">
        <f>'IDT-1'!D59</f>
        <v>0</v>
      </c>
      <c r="AF59" s="26"/>
      <c r="AG59">
        <f t="shared" si="2"/>
        <v>32.917525698630136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16.41</v>
      </c>
      <c r="AB60" s="117">
        <f>-STOA!R60</f>
        <v>0</v>
      </c>
      <c r="AC60">
        <f t="shared" si="0"/>
        <v>0.18840800000000002</v>
      </c>
      <c r="AD60">
        <f t="shared" si="1"/>
        <v>21.221592000000001</v>
      </c>
      <c r="AE60">
        <f>'IDT-1'!D60</f>
        <v>0</v>
      </c>
      <c r="AF60" s="26"/>
      <c r="AG60">
        <f t="shared" si="2"/>
        <v>21.221592000000001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16.02</v>
      </c>
      <c r="AB61" s="117">
        <f>-STOA!R61</f>
        <v>0</v>
      </c>
      <c r="AC61">
        <f t="shared" si="0"/>
        <v>0.184976</v>
      </c>
      <c r="AD61">
        <f t="shared" si="1"/>
        <v>20.835024000000001</v>
      </c>
      <c r="AE61">
        <f>'IDT-1'!D61</f>
        <v>0</v>
      </c>
      <c r="AF61" s="26"/>
      <c r="AG61">
        <f t="shared" si="2"/>
        <v>20.835024000000001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15.53</v>
      </c>
      <c r="AB62" s="117">
        <f>-STOA!R62</f>
        <v>0</v>
      </c>
      <c r="AC62">
        <f t="shared" si="0"/>
        <v>0.18066400000000002</v>
      </c>
      <c r="AD62">
        <f t="shared" si="1"/>
        <v>20.349336000000001</v>
      </c>
      <c r="AE62">
        <f>'IDT-1'!D62</f>
        <v>0</v>
      </c>
      <c r="AF62" s="26"/>
      <c r="AG62">
        <f t="shared" si="2"/>
        <v>20.349336000000001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4.9999279486994741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15.14</v>
      </c>
      <c r="AB63" s="117">
        <f>-STOA!R63</f>
        <v>0</v>
      </c>
      <c r="AC63">
        <f t="shared" si="0"/>
        <v>0.17723136594855537</v>
      </c>
      <c r="AD63">
        <f t="shared" si="1"/>
        <v>19.962696582750919</v>
      </c>
      <c r="AE63">
        <f>'IDT-1'!D63</f>
        <v>0</v>
      </c>
      <c r="AF63" s="26"/>
      <c r="AG63">
        <f t="shared" si="2"/>
        <v>19.962696582750919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14.46</v>
      </c>
      <c r="AB64" s="117">
        <f>-STOA!R64</f>
        <v>0</v>
      </c>
      <c r="AC64">
        <f t="shared" si="0"/>
        <v>0.17124800000000001</v>
      </c>
      <c r="AD64">
        <f t="shared" si="1"/>
        <v>19.288752000000002</v>
      </c>
      <c r="AE64">
        <f>'IDT-1'!D64</f>
        <v>0</v>
      </c>
      <c r="AF64" s="26"/>
      <c r="AG64">
        <f t="shared" si="2"/>
        <v>19.288752000000002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13.969999999999999</v>
      </c>
      <c r="AB65" s="117">
        <f>-STOA!R65</f>
        <v>0</v>
      </c>
      <c r="AC65">
        <f t="shared" si="0"/>
        <v>0.166936</v>
      </c>
      <c r="AD65">
        <f t="shared" si="1"/>
        <v>18.803063999999999</v>
      </c>
      <c r="AE65">
        <f>'IDT-1'!D65</f>
        <v>0</v>
      </c>
      <c r="AF65" s="26"/>
      <c r="AG65">
        <f t="shared" si="2"/>
        <v>18.803063999999999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13.48</v>
      </c>
      <c r="AB66" s="117">
        <f>-STOA!R66</f>
        <v>0</v>
      </c>
      <c r="AC66">
        <f t="shared" si="0"/>
        <v>0.16262400000000002</v>
      </c>
      <c r="AD66">
        <f t="shared" si="1"/>
        <v>18.317375999999999</v>
      </c>
      <c r="AE66">
        <f>'IDT-1'!D66</f>
        <v>0</v>
      </c>
      <c r="AF66" s="26"/>
      <c r="AG66">
        <f t="shared" si="2"/>
        <v>18.317375999999999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12.99</v>
      </c>
      <c r="AB67" s="117">
        <f>-STOA!R67</f>
        <v>0</v>
      </c>
      <c r="AC67">
        <f t="shared" si="0"/>
        <v>0.15831200000000004</v>
      </c>
      <c r="AD67">
        <f t="shared" si="1"/>
        <v>17.831688000000003</v>
      </c>
      <c r="AE67">
        <f>'IDT-1'!D67</f>
        <v>0</v>
      </c>
      <c r="AF67" s="26"/>
      <c r="AG67">
        <f t="shared" si="2"/>
        <v>17.831688000000003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12.399999999999999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0.15312000000000001</v>
      </c>
      <c r="AD68">
        <f t="shared" ref="AD68:AD98" si="4">SUM(B68:AB68,AI68:AR68)-AC68</f>
        <v>17.246879999999997</v>
      </c>
      <c r="AE68">
        <f>'IDT-1'!D68</f>
        <v>0</v>
      </c>
      <c r="AF68" s="26"/>
      <c r="AG68">
        <f t="shared" ref="AG68:AG98" si="5">SUM(AD68:AF68)</f>
        <v>17.246879999999997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12.869556222199234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11.719999999999999</v>
      </c>
      <c r="AB69" s="117">
        <f>-STOA!R69</f>
        <v>0</v>
      </c>
      <c r="AC69">
        <f t="shared" si="3"/>
        <v>0.21638809475535328</v>
      </c>
      <c r="AD69">
        <f t="shared" si="4"/>
        <v>24.373168127443883</v>
      </c>
      <c r="AE69">
        <f>'IDT-1'!D69</f>
        <v>0</v>
      </c>
      <c r="AF69" s="26"/>
      <c r="AG69">
        <f t="shared" si="5"/>
        <v>24.373168127443883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13.04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11.23</v>
      </c>
      <c r="AB70" s="117">
        <f>-STOA!R70</f>
        <v>0</v>
      </c>
      <c r="AC70">
        <f t="shared" si="3"/>
        <v>0.21357600000000002</v>
      </c>
      <c r="AD70">
        <f t="shared" si="4"/>
        <v>24.056424</v>
      </c>
      <c r="AE70">
        <f>'IDT-1'!D70</f>
        <v>0</v>
      </c>
      <c r="AF70" s="26"/>
      <c r="AG70">
        <f t="shared" si="5"/>
        <v>24.056424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13.9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10.84</v>
      </c>
      <c r="AB71" s="117">
        <f>-STOA!R71</f>
        <v>0</v>
      </c>
      <c r="AC71">
        <f t="shared" si="3"/>
        <v>0.21771200000000004</v>
      </c>
      <c r="AD71">
        <f t="shared" si="4"/>
        <v>24.522288000000003</v>
      </c>
      <c r="AE71">
        <f>'IDT-1'!D71</f>
        <v>0</v>
      </c>
      <c r="AF71" s="26"/>
      <c r="AG71">
        <f t="shared" si="5"/>
        <v>24.522288000000003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14.56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10.549999999999999</v>
      </c>
      <c r="AB72" s="117">
        <f>-STOA!R72</f>
        <v>0</v>
      </c>
      <c r="AC72">
        <f t="shared" si="3"/>
        <v>0.220968</v>
      </c>
      <c r="AD72">
        <f t="shared" si="4"/>
        <v>24.889032</v>
      </c>
      <c r="AE72">
        <f>'IDT-1'!D72</f>
        <v>0</v>
      </c>
      <c r="AF72" s="26"/>
      <c r="AG72">
        <f t="shared" si="5"/>
        <v>24.889032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15.199475880142064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0.22483538774525016</v>
      </c>
      <c r="AD73">
        <f t="shared" si="4"/>
        <v>25.32464049239681</v>
      </c>
      <c r="AE73">
        <f>'IDT-1'!D73</f>
        <v>0</v>
      </c>
      <c r="AF73" s="26"/>
      <c r="AG73">
        <f t="shared" si="5"/>
        <v>25.32464049239681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15.199475880142064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0.22483538774525016</v>
      </c>
      <c r="AD74">
        <f t="shared" si="4"/>
        <v>25.32464049239681</v>
      </c>
      <c r="AE74">
        <f>'IDT-1'!D74</f>
        <v>0</v>
      </c>
      <c r="AF74" s="26"/>
      <c r="AG74">
        <f t="shared" si="5"/>
        <v>25.32464049239681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15.199475880142064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0.24173138774525016</v>
      </c>
      <c r="AD75">
        <f t="shared" si="4"/>
        <v>27.227744492396813</v>
      </c>
      <c r="AE75">
        <f>'IDT-1'!D75</f>
        <v>0</v>
      </c>
      <c r="AF75" s="26"/>
      <c r="AG75">
        <f t="shared" si="5"/>
        <v>27.227744492396813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15.199475880142064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0.24173138774525016</v>
      </c>
      <c r="AD76">
        <f t="shared" si="4"/>
        <v>27.227744492396813</v>
      </c>
      <c r="AE76">
        <f>'IDT-1'!D76</f>
        <v>0</v>
      </c>
      <c r="AF76" s="26"/>
      <c r="AG76">
        <f t="shared" si="5"/>
        <v>27.227744492396813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15.5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0.24437600000000001</v>
      </c>
      <c r="AD77">
        <f t="shared" si="4"/>
        <v>27.525624000000001</v>
      </c>
      <c r="AE77">
        <f>'IDT-1'!D77</f>
        <v>0</v>
      </c>
      <c r="AF77" s="26"/>
      <c r="AG77">
        <f t="shared" si="5"/>
        <v>27.525624000000001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15.5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0.24437600000000001</v>
      </c>
      <c r="AD78">
        <f t="shared" si="4"/>
        <v>27.525624000000001</v>
      </c>
      <c r="AE78">
        <f>'IDT-1'!D78</f>
        <v>0</v>
      </c>
      <c r="AF78" s="26"/>
      <c r="AG78">
        <f t="shared" si="5"/>
        <v>27.525624000000001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19.27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0.27755200000000002</v>
      </c>
      <c r="AD79">
        <f t="shared" si="4"/>
        <v>31.262447999999999</v>
      </c>
      <c r="AE79">
        <f>'IDT-1'!D79</f>
        <v>0</v>
      </c>
      <c r="AF79" s="26"/>
      <c r="AG79">
        <f t="shared" si="5"/>
        <v>31.262447999999999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19.27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0.27755200000000002</v>
      </c>
      <c r="AD80">
        <f t="shared" si="4"/>
        <v>31.262447999999999</v>
      </c>
      <c r="AE80">
        <f>'IDT-1'!D80</f>
        <v>0</v>
      </c>
      <c r="AF80" s="26"/>
      <c r="AG80">
        <f t="shared" si="5"/>
        <v>31.262447999999999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0.26162400000000002</v>
      </c>
      <c r="AD81">
        <f t="shared" si="4"/>
        <v>29.468375999999999</v>
      </c>
      <c r="AE81">
        <f>'IDT-1'!D81</f>
        <v>0</v>
      </c>
      <c r="AF81" s="26"/>
      <c r="AG81">
        <f t="shared" si="5"/>
        <v>29.468375999999999</v>
      </c>
      <c r="AI81" s="75">
        <f>PXIL!L81</f>
        <v>0</v>
      </c>
      <c r="AJ81" s="75">
        <f>PXIL!R81</f>
        <v>0</v>
      </c>
      <c r="AK81" s="75">
        <f>RTM_IEX!L81</f>
        <v>12.46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0.26162400000000002</v>
      </c>
      <c r="AD82">
        <f t="shared" si="4"/>
        <v>29.468375999999999</v>
      </c>
      <c r="AE82">
        <f>'IDT-1'!D82</f>
        <v>0</v>
      </c>
      <c r="AF82" s="26"/>
      <c r="AG82">
        <f t="shared" si="5"/>
        <v>29.468375999999999</v>
      </c>
      <c r="AI82" s="75">
        <f>PXIL!L82</f>
        <v>0</v>
      </c>
      <c r="AJ82" s="75">
        <f>PXIL!R82</f>
        <v>0</v>
      </c>
      <c r="AK82" s="75">
        <f>RTM_IEX!L82</f>
        <v>12.46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0.26162400000000002</v>
      </c>
      <c r="AD83">
        <f t="shared" si="4"/>
        <v>29.468375999999999</v>
      </c>
      <c r="AE83">
        <f>'IDT-1'!D83</f>
        <v>0</v>
      </c>
      <c r="AF83" s="26"/>
      <c r="AG83">
        <f t="shared" si="5"/>
        <v>29.468375999999999</v>
      </c>
      <c r="AI83" s="75">
        <f>PXIL!L83</f>
        <v>0</v>
      </c>
      <c r="AJ83" s="75">
        <f>PXIL!R83</f>
        <v>0</v>
      </c>
      <c r="AK83" s="75">
        <f>RTM_IEX!L83</f>
        <v>12.46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0.25317600000000001</v>
      </c>
      <c r="AD84">
        <f t="shared" si="4"/>
        <v>28.516824</v>
      </c>
      <c r="AE84">
        <f>'IDT-1'!D84</f>
        <v>0</v>
      </c>
      <c r="AF84" s="26"/>
      <c r="AG84">
        <f t="shared" si="5"/>
        <v>28.516824</v>
      </c>
      <c r="AI84" s="75">
        <f>PXIL!L84</f>
        <v>0</v>
      </c>
      <c r="AJ84" s="75">
        <f>PXIL!R84</f>
        <v>0</v>
      </c>
      <c r="AK84" s="75">
        <f>RTM_IEX!L84</f>
        <v>11.5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0.25317600000000001</v>
      </c>
      <c r="AD85">
        <f t="shared" si="4"/>
        <v>28.516824</v>
      </c>
      <c r="AE85">
        <f>'IDT-1'!D85</f>
        <v>0</v>
      </c>
      <c r="AF85" s="26"/>
      <c r="AG85">
        <f t="shared" si="5"/>
        <v>28.516824</v>
      </c>
      <c r="AI85" s="75">
        <f>PXIL!L85</f>
        <v>0</v>
      </c>
      <c r="AJ85" s="75">
        <f>PXIL!R85</f>
        <v>0</v>
      </c>
      <c r="AK85" s="75">
        <f>RTM_IEX!L85</f>
        <v>11.5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0.25317600000000001</v>
      </c>
      <c r="AD86">
        <f t="shared" si="4"/>
        <v>28.516824</v>
      </c>
      <c r="AE86">
        <f>'IDT-1'!D86</f>
        <v>0</v>
      </c>
      <c r="AF86" s="26"/>
      <c r="AG86">
        <f t="shared" si="5"/>
        <v>28.516824</v>
      </c>
      <c r="AI86" s="75">
        <f>PXIL!L86</f>
        <v>0</v>
      </c>
      <c r="AJ86" s="75">
        <f>PXIL!R86</f>
        <v>0</v>
      </c>
      <c r="AK86" s="75">
        <f>RTM_IEX!L86</f>
        <v>11.5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0.34592800000000001</v>
      </c>
      <c r="AD87">
        <f t="shared" si="4"/>
        <v>38.964072000000002</v>
      </c>
      <c r="AE87">
        <f>'IDT-1'!D87</f>
        <v>0</v>
      </c>
      <c r="AF87" s="26"/>
      <c r="AG87">
        <f t="shared" si="5"/>
        <v>38.964072000000002</v>
      </c>
      <c r="AI87" s="75">
        <f>PXIL!L87</f>
        <v>0</v>
      </c>
      <c r="AJ87" s="75">
        <f>PXIL!R87</f>
        <v>0</v>
      </c>
      <c r="AK87" s="75">
        <f>RTM_IEX!L87</f>
        <v>22.04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0.34592800000000001</v>
      </c>
      <c r="AD88">
        <f t="shared" si="4"/>
        <v>38.964072000000002</v>
      </c>
      <c r="AE88">
        <f>'IDT-1'!D88</f>
        <v>0</v>
      </c>
      <c r="AF88" s="26"/>
      <c r="AG88">
        <f t="shared" si="5"/>
        <v>38.964072000000002</v>
      </c>
      <c r="AI88" s="75">
        <f>PXIL!L88</f>
        <v>0</v>
      </c>
      <c r="AJ88" s="75">
        <f>PXIL!R88</f>
        <v>0</v>
      </c>
      <c r="AK88" s="75">
        <f>RTM_IEX!L88</f>
        <v>22.04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0.32058399999999998</v>
      </c>
      <c r="AD89">
        <f t="shared" si="4"/>
        <v>36.109416000000003</v>
      </c>
      <c r="AE89">
        <f>'IDT-1'!D89</f>
        <v>0</v>
      </c>
      <c r="AF89" s="26"/>
      <c r="AG89">
        <f t="shared" si="5"/>
        <v>36.109416000000003</v>
      </c>
      <c r="AI89" s="75">
        <f>PXIL!L89</f>
        <v>0</v>
      </c>
      <c r="AJ89" s="75">
        <f>PXIL!R89</f>
        <v>0</v>
      </c>
      <c r="AK89" s="75">
        <f>RTM_IEX!L89</f>
        <v>19.16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0.32058399999999998</v>
      </c>
      <c r="AD90">
        <f t="shared" si="4"/>
        <v>36.109416000000003</v>
      </c>
      <c r="AE90">
        <f>'IDT-1'!D90</f>
        <v>0</v>
      </c>
      <c r="AF90" s="26"/>
      <c r="AG90">
        <f t="shared" si="5"/>
        <v>36.109416000000003</v>
      </c>
      <c r="AI90" s="75">
        <f>PXIL!L90</f>
        <v>0</v>
      </c>
      <c r="AJ90" s="75">
        <f>PXIL!R90</f>
        <v>0</v>
      </c>
      <c r="AK90" s="75">
        <f>RTM_IEX!L90</f>
        <v>19.16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0.30377600000000005</v>
      </c>
      <c r="AD91">
        <f t="shared" si="4"/>
        <v>34.216223999999997</v>
      </c>
      <c r="AE91">
        <f>'IDT-1'!D91</f>
        <v>0</v>
      </c>
      <c r="AF91" s="26"/>
      <c r="AG91">
        <f t="shared" si="5"/>
        <v>34.216223999999997</v>
      </c>
      <c r="AI91" s="75">
        <f>PXIL!L91</f>
        <v>0</v>
      </c>
      <c r="AJ91" s="75">
        <f>PXIL!R91</f>
        <v>0</v>
      </c>
      <c r="AK91" s="75">
        <f>RTM_IEX!L91</f>
        <v>17.25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0.29532800000000003</v>
      </c>
      <c r="AD92">
        <f t="shared" si="4"/>
        <v>33.264672000000004</v>
      </c>
      <c r="AE92">
        <f>'IDT-1'!D92</f>
        <v>0</v>
      </c>
      <c r="AF92" s="26"/>
      <c r="AG92">
        <f t="shared" si="5"/>
        <v>33.264672000000004</v>
      </c>
      <c r="AI92" s="75">
        <f>PXIL!L92</f>
        <v>0</v>
      </c>
      <c r="AJ92" s="75">
        <f>PXIL!R92</f>
        <v>0</v>
      </c>
      <c r="AK92" s="75">
        <f>RTM_IEX!L92</f>
        <v>16.29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5.0002343676760095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0.28688206243554892</v>
      </c>
      <c r="AD93">
        <f t="shared" si="4"/>
        <v>32.313352305240457</v>
      </c>
      <c r="AE93">
        <f>'IDT-1'!D93</f>
        <v>0</v>
      </c>
      <c r="AF93" s="26"/>
      <c r="AG93">
        <f t="shared" si="5"/>
        <v>32.313352305240457</v>
      </c>
      <c r="AI93" s="75">
        <f>PXIL!L93</f>
        <v>0</v>
      </c>
      <c r="AJ93" s="75">
        <f>PXIL!R93</f>
        <v>0</v>
      </c>
      <c r="AK93" s="75">
        <f>RTM_IEX!L93</f>
        <v>15.33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5.0002343676760095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0.27843406243554891</v>
      </c>
      <c r="AD94">
        <f t="shared" si="4"/>
        <v>31.361800305240461</v>
      </c>
      <c r="AE94">
        <f>'IDT-1'!D94</f>
        <v>0</v>
      </c>
      <c r="AF94" s="26"/>
      <c r="AG94">
        <f t="shared" si="5"/>
        <v>31.361800305240461</v>
      </c>
      <c r="AI94" s="75">
        <f>PXIL!L94</f>
        <v>0</v>
      </c>
      <c r="AJ94" s="75">
        <f>PXIL!R94</f>
        <v>0</v>
      </c>
      <c r="AK94" s="75">
        <f>RTM_IEX!L94</f>
        <v>14.37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5.0002343676760095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0.26162606243554892</v>
      </c>
      <c r="AD95">
        <f t="shared" si="4"/>
        <v>29.468608305240462</v>
      </c>
      <c r="AE95">
        <f>'IDT-1'!D95</f>
        <v>0</v>
      </c>
      <c r="AF95" s="26"/>
      <c r="AG95">
        <f t="shared" si="5"/>
        <v>29.468608305240462</v>
      </c>
      <c r="AI95" s="75">
        <f>PXIL!L95</f>
        <v>0</v>
      </c>
      <c r="AJ95" s="75">
        <f>PXIL!R95</f>
        <v>0</v>
      </c>
      <c r="AK95" s="75">
        <f>RTM_IEX!L95</f>
        <v>12.46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5.0002343676760095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0.25317806243554891</v>
      </c>
      <c r="AD96">
        <f t="shared" si="4"/>
        <v>28.517056305240462</v>
      </c>
      <c r="AE96">
        <f>'IDT-1'!D96</f>
        <v>0</v>
      </c>
      <c r="AF96" s="26"/>
      <c r="AG96">
        <f t="shared" si="5"/>
        <v>28.517056305240462</v>
      </c>
      <c r="AI96" s="75">
        <f>PXIL!L96</f>
        <v>0</v>
      </c>
      <c r="AJ96" s="75">
        <f>PXIL!R96</f>
        <v>0</v>
      </c>
      <c r="AK96" s="75">
        <f>RTM_IEX!L96</f>
        <v>11.5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5.0002343676760095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0.2447300624355489</v>
      </c>
      <c r="AD97">
        <f t="shared" si="4"/>
        <v>27.565504305240459</v>
      </c>
      <c r="AE97">
        <f>'IDT-1'!D97</f>
        <v>0</v>
      </c>
      <c r="AF97" s="26"/>
      <c r="AG97">
        <f t="shared" si="5"/>
        <v>27.565504305240459</v>
      </c>
      <c r="AI97" s="75">
        <f>PXIL!L97</f>
        <v>0</v>
      </c>
      <c r="AJ97" s="75">
        <f>PXIL!R97</f>
        <v>0</v>
      </c>
      <c r="AK97" s="75">
        <f>RTM_IEX!L97</f>
        <v>10.54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5.0002343676760095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0.23628206243554889</v>
      </c>
      <c r="AD98">
        <f t="shared" si="4"/>
        <v>26.61395230524046</v>
      </c>
      <c r="AE98">
        <f>'IDT-1'!D98</f>
        <v>0</v>
      </c>
      <c r="AF98" s="26"/>
      <c r="AG98">
        <f t="shared" si="5"/>
        <v>26.61395230524046</v>
      </c>
      <c r="AI98" s="75">
        <f>PXIL!L98</f>
        <v>0</v>
      </c>
      <c r="AJ98" s="75">
        <f>PXIL!R98</f>
        <v>0</v>
      </c>
      <c r="AK98" s="75">
        <f>RTM_IEX!L98</f>
        <v>9.58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0.18997815767145323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0.3106124999999999</v>
      </c>
      <c r="AB99" s="117">
        <f t="shared" si="6"/>
        <v>0</v>
      </c>
      <c r="AC99">
        <f t="shared" si="6"/>
        <v>5.6469657875087894E-3</v>
      </c>
      <c r="AD99">
        <f t="shared" si="6"/>
        <v>0.63605369188394456</v>
      </c>
      <c r="AE99">
        <f t="shared" ref="AE99:AR99" si="7">SUM(AE3:AE98)/4000</f>
        <v>0</v>
      </c>
      <c r="AG99">
        <f t="shared" si="7"/>
        <v>0.63605369188394456</v>
      </c>
      <c r="AI99">
        <f t="shared" si="7"/>
        <v>0</v>
      </c>
      <c r="AJ99">
        <f t="shared" si="7"/>
        <v>0</v>
      </c>
      <c r="AK99">
        <f t="shared" si="7"/>
        <v>0.14111000000000001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44724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12.996267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0.11436714960000001</v>
      </c>
      <c r="AD3">
        <f>SUM(B3:AB3,AI3:AR3)-AC3</f>
        <v>12.8818998504</v>
      </c>
      <c r="AE3">
        <v>0</v>
      </c>
      <c r="AF3" s="26"/>
      <c r="AG3">
        <f>SUM(AD3:AF3)</f>
        <v>12.8818998504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12.528473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0.1102505624</v>
      </c>
      <c r="AD4">
        <f t="shared" ref="AD4:AD67" si="1">SUM(B4:AB4,AI4:AR4)-AC4</f>
        <v>12.418222437600001</v>
      </c>
      <c r="AE4">
        <v>0</v>
      </c>
      <c r="AF4" s="26"/>
      <c r="AG4">
        <f t="shared" ref="AG4:AG67" si="2">SUM(AD4:AF4)</f>
        <v>12.418222437600001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11.850326000000001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0.10428286880000001</v>
      </c>
      <c r="AD5">
        <f t="shared" si="1"/>
        <v>11.7460431312</v>
      </c>
      <c r="AE5">
        <v>0</v>
      </c>
      <c r="AF5" s="26"/>
      <c r="AG5">
        <f t="shared" si="2"/>
        <v>11.7460431312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11.592988999999999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0.10201830319999999</v>
      </c>
      <c r="AD6">
        <f t="shared" si="1"/>
        <v>11.4909706968</v>
      </c>
      <c r="AE6">
        <v>0</v>
      </c>
      <c r="AF6" s="26"/>
      <c r="AG6">
        <f t="shared" si="2"/>
        <v>11.4909706968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12.240427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0.1077157576</v>
      </c>
      <c r="AD7">
        <f t="shared" si="1"/>
        <v>12.132711242400001</v>
      </c>
      <c r="AE7">
        <v>0</v>
      </c>
      <c r="AF7" s="26"/>
      <c r="AG7">
        <f t="shared" si="2"/>
        <v>12.132711242400001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10.618299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9.344103120000001E-2</v>
      </c>
      <c r="AD8">
        <f t="shared" si="1"/>
        <v>10.524857968800001</v>
      </c>
      <c r="AE8">
        <v>0</v>
      </c>
      <c r="AF8" s="26"/>
      <c r="AG8">
        <f t="shared" si="2"/>
        <v>10.524857968800001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10.070254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8.8618235200000006E-2</v>
      </c>
      <c r="AD9">
        <f t="shared" si="1"/>
        <v>9.9816357648</v>
      </c>
      <c r="AE9">
        <v>0</v>
      </c>
      <c r="AF9" s="26"/>
      <c r="AG9">
        <f t="shared" si="2"/>
        <v>9.9816357648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9.6151529999999994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8.4613346399999997E-2</v>
      </c>
      <c r="AD10">
        <f t="shared" si="1"/>
        <v>9.5305396536</v>
      </c>
      <c r="AE10">
        <v>0</v>
      </c>
      <c r="AF10" s="26"/>
      <c r="AG10">
        <f t="shared" si="2"/>
        <v>9.5305396536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13.758248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0.1210725824</v>
      </c>
      <c r="AD11">
        <f t="shared" si="1"/>
        <v>13.6371754176</v>
      </c>
      <c r="AE11">
        <v>0</v>
      </c>
      <c r="AF11" s="26"/>
      <c r="AG11">
        <f t="shared" si="2"/>
        <v>13.6371754176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13.787933000000001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0.12133381040000002</v>
      </c>
      <c r="AD12">
        <f t="shared" si="1"/>
        <v>13.666599189600001</v>
      </c>
      <c r="AE12">
        <v>0</v>
      </c>
      <c r="AF12" s="26"/>
      <c r="AG12">
        <f t="shared" si="2"/>
        <v>13.666599189600001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13.467643000000001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0.11851525840000002</v>
      </c>
      <c r="AD13">
        <f t="shared" si="1"/>
        <v>13.3491277416</v>
      </c>
      <c r="AE13">
        <v>0</v>
      </c>
      <c r="AF13" s="26"/>
      <c r="AG13">
        <f t="shared" si="2"/>
        <v>13.3491277416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13.466620000000001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0.11850625600000002</v>
      </c>
      <c r="AD14">
        <f t="shared" si="1"/>
        <v>13.348113744000001</v>
      </c>
      <c r="AE14">
        <v>0</v>
      </c>
      <c r="AF14" s="26"/>
      <c r="AG14">
        <f t="shared" si="2"/>
        <v>13.348113744000001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12.321191000000001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0.10842648080000002</v>
      </c>
      <c r="AD15">
        <f t="shared" si="1"/>
        <v>12.2127645192</v>
      </c>
      <c r="AE15">
        <v>0</v>
      </c>
      <c r="AF15" s="26"/>
      <c r="AG15">
        <f t="shared" si="2"/>
        <v>12.2127645192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14.368434000000001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0.12978621920000002</v>
      </c>
      <c r="AD16">
        <f t="shared" si="1"/>
        <v>14.618647780800002</v>
      </c>
      <c r="AE16">
        <v>0</v>
      </c>
      <c r="AF16" s="26"/>
      <c r="AG16">
        <f t="shared" si="2"/>
        <v>14.618647780800002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14.219388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0.12513061440000001</v>
      </c>
      <c r="AD17">
        <f t="shared" si="1"/>
        <v>14.094257385600001</v>
      </c>
      <c r="AE17">
        <v>0</v>
      </c>
      <c r="AF17" s="26"/>
      <c r="AG17">
        <f t="shared" si="2"/>
        <v>14.094257385600001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14.318167000000001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0.12599986960000001</v>
      </c>
      <c r="AD18">
        <f t="shared" si="1"/>
        <v>14.192167130400001</v>
      </c>
      <c r="AE18">
        <v>0</v>
      </c>
      <c r="AF18" s="26"/>
      <c r="AG18">
        <f t="shared" si="2"/>
        <v>14.192167130400001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14.368434000000001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1.44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0.1391142192</v>
      </c>
      <c r="AD19">
        <f t="shared" si="1"/>
        <v>15.6693197808</v>
      </c>
      <c r="AE19">
        <v>0</v>
      </c>
      <c r="AF19" s="26"/>
      <c r="AG19">
        <f t="shared" si="2"/>
        <v>15.6693197808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14.368434000000001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2.2999999999999998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0.14668221920000002</v>
      </c>
      <c r="AD20">
        <f t="shared" si="1"/>
        <v>16.521751780800003</v>
      </c>
      <c r="AE20">
        <v>0</v>
      </c>
      <c r="AF20" s="26"/>
      <c r="AG20">
        <f t="shared" si="2"/>
        <v>16.521751780800003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14.368434000000001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1.82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0.14245821920000001</v>
      </c>
      <c r="AD21">
        <f t="shared" si="1"/>
        <v>16.045975780799999</v>
      </c>
      <c r="AE21">
        <v>0</v>
      </c>
      <c r="AF21" s="26"/>
      <c r="AG21">
        <f t="shared" si="2"/>
        <v>16.045975780799999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14.368434000000001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6.04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0.17959421920000002</v>
      </c>
      <c r="AD22">
        <f t="shared" si="1"/>
        <v>20.228839780800001</v>
      </c>
      <c r="AE22">
        <v>0</v>
      </c>
      <c r="AF22" s="26"/>
      <c r="AG22">
        <f t="shared" si="2"/>
        <v>20.228839780800001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14.368434000000001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4.9800000000000004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0.17026621920000001</v>
      </c>
      <c r="AD23">
        <f t="shared" si="1"/>
        <v>19.178167780800003</v>
      </c>
      <c r="AE23">
        <v>0</v>
      </c>
      <c r="AF23" s="26"/>
      <c r="AG23">
        <f t="shared" si="2"/>
        <v>19.178167780800003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14.368434000000001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0.18883421920000001</v>
      </c>
      <c r="AD24">
        <f t="shared" si="1"/>
        <v>21.2695997808</v>
      </c>
      <c r="AE24">
        <v>0</v>
      </c>
      <c r="AF24" s="26"/>
      <c r="AG24">
        <f t="shared" si="2"/>
        <v>21.2695997808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14.368434000000001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5.46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0.17449021920000002</v>
      </c>
      <c r="AD25">
        <f t="shared" si="1"/>
        <v>19.653943780800002</v>
      </c>
      <c r="AE25">
        <v>0</v>
      </c>
      <c r="AF25" s="26"/>
      <c r="AG25">
        <f t="shared" si="2"/>
        <v>19.653943780800002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14.368434000000001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0.1761622192</v>
      </c>
      <c r="AD26">
        <f t="shared" si="1"/>
        <v>19.842271780800001</v>
      </c>
      <c r="AE26">
        <v>0</v>
      </c>
      <c r="AF26" s="26"/>
      <c r="AG26">
        <f t="shared" si="2"/>
        <v>19.842271780800001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14.368434000000001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0.1998342192</v>
      </c>
      <c r="AD27">
        <f t="shared" si="1"/>
        <v>22.508599780800001</v>
      </c>
      <c r="AE27">
        <v>0</v>
      </c>
      <c r="AF27" s="26"/>
      <c r="AG27">
        <f t="shared" si="2"/>
        <v>22.508599780800001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8.34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14.368434000000001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0.20397021920000002</v>
      </c>
      <c r="AD28">
        <f t="shared" si="1"/>
        <v>22.974463780800004</v>
      </c>
      <c r="AE28">
        <v>0</v>
      </c>
      <c r="AF28" s="26"/>
      <c r="AG28">
        <f t="shared" si="2"/>
        <v>22.974463780800004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8.81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14.368434000000001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0.20573021920000001</v>
      </c>
      <c r="AD29">
        <f t="shared" si="1"/>
        <v>23.172703780799999</v>
      </c>
      <c r="AE29">
        <v>0</v>
      </c>
      <c r="AF29" s="26"/>
      <c r="AG29">
        <f t="shared" si="2"/>
        <v>23.172703780799999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9.01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14.368434000000001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0.1921782192</v>
      </c>
      <c r="AD30">
        <f t="shared" si="1"/>
        <v>21.646255780800001</v>
      </c>
      <c r="AE30">
        <v>0</v>
      </c>
      <c r="AF30" s="26"/>
      <c r="AG30">
        <f t="shared" si="2"/>
        <v>21.646255780800001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7.47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14.368434000000001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8.35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0.19992221920000003</v>
      </c>
      <c r="AD31">
        <f t="shared" si="1"/>
        <v>22.518511780800001</v>
      </c>
      <c r="AE31">
        <v>0</v>
      </c>
      <c r="AF31" s="26"/>
      <c r="AG31">
        <f t="shared" si="2"/>
        <v>22.518511780800001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14.368434000000001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6.89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0.18707421920000003</v>
      </c>
      <c r="AD32">
        <f t="shared" si="1"/>
        <v>21.071359780800002</v>
      </c>
      <c r="AE32">
        <v>0</v>
      </c>
      <c r="AF32" s="26"/>
      <c r="AG32">
        <f t="shared" si="2"/>
        <v>21.071359780800002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14.368434000000001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4.87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0.16929821920000002</v>
      </c>
      <c r="AD33">
        <f t="shared" si="1"/>
        <v>19.0691357808</v>
      </c>
      <c r="AE33">
        <v>0</v>
      </c>
      <c r="AF33" s="26"/>
      <c r="AG33">
        <f t="shared" si="2"/>
        <v>19.0691357808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14.368434000000001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4.2300000000000004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0.16366621920000002</v>
      </c>
      <c r="AD34">
        <f t="shared" si="1"/>
        <v>18.434767780800001</v>
      </c>
      <c r="AE34">
        <v>0</v>
      </c>
      <c r="AF34" s="26"/>
      <c r="AG34">
        <f t="shared" si="2"/>
        <v>18.434767780800001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14.368434000000001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0.17484221920000001</v>
      </c>
      <c r="AD35">
        <f t="shared" si="1"/>
        <v>19.693591780800002</v>
      </c>
      <c r="AE35">
        <v>0</v>
      </c>
      <c r="AF35" s="26"/>
      <c r="AG35">
        <f t="shared" si="2"/>
        <v>19.693591780800002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14.368434000000001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0.16428221920000002</v>
      </c>
      <c r="AD36">
        <f t="shared" si="1"/>
        <v>18.504151780800001</v>
      </c>
      <c r="AE36">
        <v>0</v>
      </c>
      <c r="AF36" s="26"/>
      <c r="AG36">
        <f t="shared" si="2"/>
        <v>18.504151780800001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14.368434000000001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0.1781862192</v>
      </c>
      <c r="AD37">
        <f t="shared" si="1"/>
        <v>20.070247780799999</v>
      </c>
      <c r="AE37">
        <v>0</v>
      </c>
      <c r="AF37" s="26"/>
      <c r="AG37">
        <f t="shared" si="2"/>
        <v>20.070247780799999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14.368434000000001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3.75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0.15944221920000001</v>
      </c>
      <c r="AD38">
        <f t="shared" si="1"/>
        <v>17.958991780800002</v>
      </c>
      <c r="AE38">
        <v>0</v>
      </c>
      <c r="AF38" s="26"/>
      <c r="AG38">
        <f t="shared" si="2"/>
        <v>17.958991780800002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14.368434000000001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2.63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0.18892221920000002</v>
      </c>
      <c r="AD39">
        <f t="shared" si="1"/>
        <v>21.2795117808</v>
      </c>
      <c r="AE39">
        <v>0</v>
      </c>
      <c r="AF39" s="26"/>
      <c r="AG39">
        <f t="shared" si="2"/>
        <v>21.2795117808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4.47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14.368434000000001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7.86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0.19561021920000002</v>
      </c>
      <c r="AD40">
        <f t="shared" si="1"/>
        <v>22.032823780800001</v>
      </c>
      <c r="AE40">
        <v>0</v>
      </c>
      <c r="AF40" s="26"/>
      <c r="AG40">
        <f t="shared" si="2"/>
        <v>22.032823780800001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14.368434000000001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8.43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0.20062621920000001</v>
      </c>
      <c r="AD41">
        <f t="shared" si="1"/>
        <v>22.5978077808</v>
      </c>
      <c r="AE41">
        <v>0</v>
      </c>
      <c r="AF41" s="26"/>
      <c r="AG41">
        <f t="shared" si="2"/>
        <v>22.5978077808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14.368434000000001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8.5299999999999994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0.20150621920000003</v>
      </c>
      <c r="AD42">
        <f t="shared" si="1"/>
        <v>22.696927780800003</v>
      </c>
      <c r="AE42">
        <v>0</v>
      </c>
      <c r="AF42" s="26"/>
      <c r="AG42">
        <f t="shared" si="2"/>
        <v>22.696927780800003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14.368434000000001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2.4900000000000002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0.19446621920000004</v>
      </c>
      <c r="AD43">
        <f t="shared" si="1"/>
        <v>21.903967780800006</v>
      </c>
      <c r="AE43">
        <v>0</v>
      </c>
      <c r="AF43" s="26"/>
      <c r="AG43">
        <f t="shared" si="2"/>
        <v>21.903967780800006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5.24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14.368434000000001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6.52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0.18381821920000002</v>
      </c>
      <c r="AD44">
        <f t="shared" si="1"/>
        <v>20.704615780800001</v>
      </c>
      <c r="AE44">
        <v>0</v>
      </c>
      <c r="AF44" s="26"/>
      <c r="AG44">
        <f t="shared" si="2"/>
        <v>20.704615780800001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14.368434000000001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0.16269821920000002</v>
      </c>
      <c r="AD45">
        <f t="shared" si="1"/>
        <v>18.325735780800002</v>
      </c>
      <c r="AE45">
        <v>0</v>
      </c>
      <c r="AF45" s="26"/>
      <c r="AG45">
        <f t="shared" si="2"/>
        <v>18.325735780800002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4.12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14.368434000000001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0.15935421920000001</v>
      </c>
      <c r="AD46">
        <f t="shared" si="1"/>
        <v>17.949079780800002</v>
      </c>
      <c r="AE46">
        <v>0</v>
      </c>
      <c r="AF46" s="26"/>
      <c r="AG46">
        <f t="shared" si="2"/>
        <v>17.949079780800002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3.74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14.368434000000001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0.1643702192</v>
      </c>
      <c r="AD47">
        <f t="shared" si="1"/>
        <v>18.514063780800001</v>
      </c>
      <c r="AE47">
        <v>0</v>
      </c>
      <c r="AF47" s="26"/>
      <c r="AG47">
        <f t="shared" si="2"/>
        <v>18.514063780800001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4.3099999999999996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14.368434000000001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0.16525021920000002</v>
      </c>
      <c r="AD48">
        <f t="shared" si="1"/>
        <v>18.6131837808</v>
      </c>
      <c r="AE48">
        <v>0</v>
      </c>
      <c r="AF48" s="26"/>
      <c r="AG48">
        <f t="shared" si="2"/>
        <v>18.6131837808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4.41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14.368434000000001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0.18795421920000002</v>
      </c>
      <c r="AD49">
        <f t="shared" si="1"/>
        <v>21.170479780800001</v>
      </c>
      <c r="AE49">
        <v>0</v>
      </c>
      <c r="AF49" s="26"/>
      <c r="AG49">
        <f t="shared" si="2"/>
        <v>21.170479780800001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6.99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14.368434000000001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0.18549021920000003</v>
      </c>
      <c r="AD50">
        <f t="shared" si="1"/>
        <v>20.892943780800003</v>
      </c>
      <c r="AE50">
        <v>0</v>
      </c>
      <c r="AF50" s="26"/>
      <c r="AG50">
        <f t="shared" si="2"/>
        <v>20.892943780800003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6.71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14.368434000000001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0.19385021920000001</v>
      </c>
      <c r="AD51">
        <f t="shared" si="1"/>
        <v>21.834583780799999</v>
      </c>
      <c r="AE51">
        <v>0</v>
      </c>
      <c r="AF51" s="26"/>
      <c r="AG51">
        <f t="shared" si="2"/>
        <v>21.834583780799999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7.66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14.368434000000001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0.1694742192</v>
      </c>
      <c r="AD52">
        <f t="shared" si="1"/>
        <v>19.0889597808</v>
      </c>
      <c r="AE52">
        <v>0</v>
      </c>
      <c r="AF52" s="26"/>
      <c r="AG52">
        <f t="shared" si="2"/>
        <v>19.0889597808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4.8899999999999997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14.368434000000001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0.16102621920000001</v>
      </c>
      <c r="AD53">
        <f t="shared" si="1"/>
        <v>18.1374077808</v>
      </c>
      <c r="AE53">
        <v>0</v>
      </c>
      <c r="AF53" s="26"/>
      <c r="AG53">
        <f t="shared" si="2"/>
        <v>18.1374077808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3.93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14.368434000000001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0.18381821920000002</v>
      </c>
      <c r="AD54">
        <f t="shared" si="1"/>
        <v>20.704615780800001</v>
      </c>
      <c r="AE54">
        <v>0</v>
      </c>
      <c r="AF54" s="26"/>
      <c r="AG54">
        <f t="shared" si="2"/>
        <v>20.704615780800001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6.52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14.368434000000001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0.18461021920000001</v>
      </c>
      <c r="AD55">
        <f t="shared" si="1"/>
        <v>20.7938237808</v>
      </c>
      <c r="AE55">
        <v>0</v>
      </c>
      <c r="AF55" s="26"/>
      <c r="AG55">
        <f t="shared" si="2"/>
        <v>20.7938237808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6.61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14.368434000000001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0.20995421920000001</v>
      </c>
      <c r="AD56">
        <f t="shared" si="1"/>
        <v>23.648479780800002</v>
      </c>
      <c r="AE56">
        <v>0</v>
      </c>
      <c r="AF56" s="26"/>
      <c r="AG56">
        <f t="shared" si="2"/>
        <v>23.648479780800002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9.49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14.368434000000001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0.17616221920000003</v>
      </c>
      <c r="AD57">
        <f t="shared" si="1"/>
        <v>19.842271780800001</v>
      </c>
      <c r="AE57">
        <v>0</v>
      </c>
      <c r="AF57" s="26"/>
      <c r="AG57">
        <f t="shared" si="2"/>
        <v>19.842271780800001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5.65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14.368434000000001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0.14668221920000002</v>
      </c>
      <c r="AD58">
        <f t="shared" si="1"/>
        <v>16.521751780800003</v>
      </c>
      <c r="AE58">
        <v>0</v>
      </c>
      <c r="AF58" s="26"/>
      <c r="AG58">
        <f t="shared" si="2"/>
        <v>16.521751780800003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2.2999999999999998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14.368434000000001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0.14756221920000001</v>
      </c>
      <c r="AD59">
        <f t="shared" si="1"/>
        <v>16.620871780799998</v>
      </c>
      <c r="AE59">
        <v>0</v>
      </c>
      <c r="AF59" s="26"/>
      <c r="AG59">
        <f t="shared" si="2"/>
        <v>16.620871780799998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2.4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14.368434000000001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0.1778342192</v>
      </c>
      <c r="AD60">
        <f t="shared" si="1"/>
        <v>20.030599780799999</v>
      </c>
      <c r="AE60">
        <v>0</v>
      </c>
      <c r="AF60" s="26"/>
      <c r="AG60">
        <f t="shared" si="2"/>
        <v>20.030599780799999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5.84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14.368434000000001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0.18883421920000001</v>
      </c>
      <c r="AD61">
        <f t="shared" si="1"/>
        <v>21.2695997808</v>
      </c>
      <c r="AE61">
        <v>0</v>
      </c>
      <c r="AF61" s="26"/>
      <c r="AG61">
        <f t="shared" si="2"/>
        <v>21.2695997808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7.09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14.368434000000001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0.1778342192</v>
      </c>
      <c r="AD62">
        <f t="shared" si="1"/>
        <v>20.030599780799999</v>
      </c>
      <c r="AE62">
        <v>0</v>
      </c>
      <c r="AF62" s="26"/>
      <c r="AG62">
        <f t="shared" si="2"/>
        <v>20.030599780799999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5.84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14.368434000000001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0.17537021920000001</v>
      </c>
      <c r="AD63">
        <f t="shared" si="1"/>
        <v>19.753063780799998</v>
      </c>
      <c r="AE63">
        <v>0</v>
      </c>
      <c r="AF63" s="26"/>
      <c r="AG63">
        <f t="shared" si="2"/>
        <v>19.753063780799998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5.56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14.368434000000001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0.18628221920000002</v>
      </c>
      <c r="AD64">
        <f t="shared" si="1"/>
        <v>20.982151780800002</v>
      </c>
      <c r="AE64">
        <v>0</v>
      </c>
      <c r="AF64" s="26"/>
      <c r="AG64">
        <f t="shared" si="2"/>
        <v>20.982151780800002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6.8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14.368434000000001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0.19807421920000001</v>
      </c>
      <c r="AD65">
        <f t="shared" si="1"/>
        <v>22.310359780800002</v>
      </c>
      <c r="AE65">
        <v>0</v>
      </c>
      <c r="AF65" s="26"/>
      <c r="AG65">
        <f t="shared" si="2"/>
        <v>22.310359780800002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8.14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14.368434000000001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0.18883421920000001</v>
      </c>
      <c r="AD66">
        <f t="shared" si="1"/>
        <v>21.2695997808</v>
      </c>
      <c r="AE66">
        <v>0</v>
      </c>
      <c r="AF66" s="26"/>
      <c r="AG66">
        <f t="shared" si="2"/>
        <v>21.2695997808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7.09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14.368434000000001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0.1998342192</v>
      </c>
      <c r="AD67">
        <f t="shared" si="1"/>
        <v>22.508599780800001</v>
      </c>
      <c r="AE67">
        <v>0</v>
      </c>
      <c r="AF67" s="26"/>
      <c r="AG67">
        <f t="shared" si="2"/>
        <v>22.508599780800001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8.34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14.368434000000001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0.20229821920000002</v>
      </c>
      <c r="AD68">
        <f t="shared" ref="AD68:AD98" si="4">SUM(B68:AB68,AI68:AR68)-AC68</f>
        <v>22.786135780799999</v>
      </c>
      <c r="AE68">
        <v>0</v>
      </c>
      <c r="AF68" s="26"/>
      <c r="AG68">
        <f t="shared" ref="AG68:AG98" si="5">SUM(AD68:AF68)</f>
        <v>22.786135780799999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8.6199999999999992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14.368434000000001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6.13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0.1803862192</v>
      </c>
      <c r="AD69">
        <f t="shared" si="4"/>
        <v>20.318047780800001</v>
      </c>
      <c r="AE69">
        <v>0</v>
      </c>
      <c r="AF69" s="26"/>
      <c r="AG69">
        <f t="shared" si="5"/>
        <v>20.318047780800001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14.368434000000001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5.71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0.17669021920000003</v>
      </c>
      <c r="AD70">
        <f t="shared" si="4"/>
        <v>19.9017437808</v>
      </c>
      <c r="AE70">
        <v>0</v>
      </c>
      <c r="AF70" s="26"/>
      <c r="AG70">
        <f t="shared" si="5"/>
        <v>19.9017437808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14.368434000000001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0.17757021920000002</v>
      </c>
      <c r="AD71">
        <f t="shared" si="4"/>
        <v>20.0008637808</v>
      </c>
      <c r="AE71">
        <v>0</v>
      </c>
      <c r="AF71" s="26"/>
      <c r="AG71">
        <f t="shared" si="5"/>
        <v>20.0008637808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14.368434000000001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0.19904221920000001</v>
      </c>
      <c r="AD72">
        <f t="shared" si="4"/>
        <v>22.419391780800002</v>
      </c>
      <c r="AE72">
        <v>0</v>
      </c>
      <c r="AF72" s="26"/>
      <c r="AG72">
        <f t="shared" si="5"/>
        <v>22.419391780800002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14.368434000000001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5.05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0.17088221920000002</v>
      </c>
      <c r="AD73">
        <f t="shared" si="4"/>
        <v>19.247551780800002</v>
      </c>
      <c r="AE73">
        <v>0</v>
      </c>
      <c r="AF73" s="26"/>
      <c r="AG73">
        <f t="shared" si="5"/>
        <v>19.247551780800002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14.368434000000001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0.17211421920000003</v>
      </c>
      <c r="AD74">
        <f t="shared" si="4"/>
        <v>19.386319780800001</v>
      </c>
      <c r="AE74">
        <v>0</v>
      </c>
      <c r="AF74" s="26"/>
      <c r="AG74">
        <f t="shared" si="5"/>
        <v>19.386319780800001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14.368434000000001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0.18029821920000003</v>
      </c>
      <c r="AD75">
        <f t="shared" si="4"/>
        <v>20.308135780800001</v>
      </c>
      <c r="AE75">
        <v>0</v>
      </c>
      <c r="AF75" s="26"/>
      <c r="AG75">
        <f t="shared" si="5"/>
        <v>20.308135780800001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14.368434000000001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3.53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0.15750621920000002</v>
      </c>
      <c r="AD76">
        <f t="shared" si="4"/>
        <v>17.740927780800003</v>
      </c>
      <c r="AE76">
        <v>0</v>
      </c>
      <c r="AF76" s="26"/>
      <c r="AG76">
        <f t="shared" si="5"/>
        <v>17.740927780800003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14.368434000000001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0.15724221920000001</v>
      </c>
      <c r="AD77">
        <f t="shared" si="4"/>
        <v>17.7111917808</v>
      </c>
      <c r="AE77">
        <v>0</v>
      </c>
      <c r="AF77" s="26"/>
      <c r="AG77">
        <f t="shared" si="5"/>
        <v>17.7111917808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14.368434000000001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0.16753821920000003</v>
      </c>
      <c r="AD78">
        <f t="shared" si="4"/>
        <v>18.870895780800002</v>
      </c>
      <c r="AE78">
        <v>0</v>
      </c>
      <c r="AF78" s="26"/>
      <c r="AG78">
        <f t="shared" si="5"/>
        <v>18.870895780800002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14.368434000000001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5.24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0.17255421920000003</v>
      </c>
      <c r="AD79">
        <f t="shared" si="4"/>
        <v>19.435879780800004</v>
      </c>
      <c r="AE79">
        <v>0</v>
      </c>
      <c r="AF79" s="26"/>
      <c r="AG79">
        <f t="shared" si="5"/>
        <v>19.435879780800004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14.368434000000001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5.1100000000000003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0.17141021920000002</v>
      </c>
      <c r="AD80">
        <f t="shared" si="4"/>
        <v>19.307023780800002</v>
      </c>
      <c r="AE80">
        <v>0</v>
      </c>
      <c r="AF80" s="26"/>
      <c r="AG80">
        <f t="shared" si="5"/>
        <v>19.307023780800002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14.368434000000001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0.17387421920000001</v>
      </c>
      <c r="AD81">
        <f t="shared" si="4"/>
        <v>19.584559780799999</v>
      </c>
      <c r="AE81">
        <v>0</v>
      </c>
      <c r="AF81" s="26"/>
      <c r="AG81">
        <f t="shared" si="5"/>
        <v>19.584559780799999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14.368434000000001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0.18795421920000002</v>
      </c>
      <c r="AD82">
        <f t="shared" si="4"/>
        <v>21.170479780800001</v>
      </c>
      <c r="AE82">
        <v>0</v>
      </c>
      <c r="AF82" s="26"/>
      <c r="AG82">
        <f t="shared" si="5"/>
        <v>21.170479780800001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6.99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14.368434000000001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7.76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0.1947302192</v>
      </c>
      <c r="AD83">
        <f t="shared" si="4"/>
        <v>21.933703780799998</v>
      </c>
      <c r="AE83">
        <v>0</v>
      </c>
      <c r="AF83" s="26"/>
      <c r="AG83">
        <f t="shared" si="5"/>
        <v>21.933703780799998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14.368434000000001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7.86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0.19561021920000002</v>
      </c>
      <c r="AD84">
        <f t="shared" si="4"/>
        <v>22.032823780800001</v>
      </c>
      <c r="AE84">
        <v>0</v>
      </c>
      <c r="AF84" s="26"/>
      <c r="AG84">
        <f t="shared" si="5"/>
        <v>22.032823780800001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14.368434000000001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8.7200000000000006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0.20317821920000001</v>
      </c>
      <c r="AD85">
        <f t="shared" si="4"/>
        <v>22.885255780799998</v>
      </c>
      <c r="AE85">
        <v>0</v>
      </c>
      <c r="AF85" s="26"/>
      <c r="AG85">
        <f t="shared" si="5"/>
        <v>22.885255780799998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14.368434000000001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7.38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0.19138621920000001</v>
      </c>
      <c r="AD86">
        <f t="shared" si="4"/>
        <v>21.557047780799998</v>
      </c>
      <c r="AE86">
        <v>0</v>
      </c>
      <c r="AF86" s="26"/>
      <c r="AG86">
        <f t="shared" si="5"/>
        <v>21.557047780799998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14.368434000000001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8.7200000000000006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0.20317821920000001</v>
      </c>
      <c r="AD87">
        <f t="shared" si="4"/>
        <v>22.885255780799998</v>
      </c>
      <c r="AE87">
        <v>0</v>
      </c>
      <c r="AF87" s="26"/>
      <c r="AG87">
        <f t="shared" si="5"/>
        <v>22.885255780799998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14.368434000000001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5.46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0.17449021920000002</v>
      </c>
      <c r="AD88">
        <f t="shared" si="4"/>
        <v>19.653943780800002</v>
      </c>
      <c r="AE88">
        <v>0</v>
      </c>
      <c r="AF88" s="26"/>
      <c r="AG88">
        <f t="shared" si="5"/>
        <v>19.653943780800002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14.368434000000001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4.6900000000000004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0.16771421920000001</v>
      </c>
      <c r="AD89">
        <f t="shared" si="4"/>
        <v>18.890719780800001</v>
      </c>
      <c r="AE89">
        <v>0</v>
      </c>
      <c r="AF89" s="26"/>
      <c r="AG89">
        <f t="shared" si="5"/>
        <v>18.890719780800001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14.368434000000001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5.37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0.17369821920000003</v>
      </c>
      <c r="AD90">
        <f t="shared" si="4"/>
        <v>19.564735780800003</v>
      </c>
      <c r="AE90">
        <v>0</v>
      </c>
      <c r="AF90" s="26"/>
      <c r="AG90">
        <f t="shared" si="5"/>
        <v>19.564735780800003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14.368434000000001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4.79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0.16859421920000001</v>
      </c>
      <c r="AD91">
        <f t="shared" si="4"/>
        <v>18.989839780800001</v>
      </c>
      <c r="AE91">
        <v>0</v>
      </c>
      <c r="AF91" s="26"/>
      <c r="AG91">
        <f t="shared" si="5"/>
        <v>18.989839780800001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14.368434000000001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6.13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0.1803862192</v>
      </c>
      <c r="AD92">
        <f t="shared" si="4"/>
        <v>20.318047780800001</v>
      </c>
      <c r="AE92">
        <v>0</v>
      </c>
      <c r="AF92" s="26"/>
      <c r="AG92">
        <f t="shared" si="5"/>
        <v>20.318047780800001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14.368434000000001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1.82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0.14245821920000001</v>
      </c>
      <c r="AD93">
        <f t="shared" si="4"/>
        <v>16.045975780799999</v>
      </c>
      <c r="AE93">
        <v>0</v>
      </c>
      <c r="AF93" s="26"/>
      <c r="AG93">
        <f t="shared" si="5"/>
        <v>16.045975780799999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14.368434000000001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0.1601462192</v>
      </c>
      <c r="AD94">
        <f t="shared" si="4"/>
        <v>18.038287780799998</v>
      </c>
      <c r="AE94">
        <v>0</v>
      </c>
      <c r="AF94" s="26"/>
      <c r="AG94">
        <f t="shared" si="5"/>
        <v>18.038287780799998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14.368434000000001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4.22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0.16357821920000001</v>
      </c>
      <c r="AD95">
        <f t="shared" si="4"/>
        <v>18.424855780799998</v>
      </c>
      <c r="AE95">
        <v>0</v>
      </c>
      <c r="AF95" s="26"/>
      <c r="AG95">
        <f t="shared" si="5"/>
        <v>18.424855780799998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14.368434000000001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1.72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0.14157821919999999</v>
      </c>
      <c r="AD96">
        <f t="shared" si="4"/>
        <v>15.9468557808</v>
      </c>
      <c r="AE96">
        <v>0</v>
      </c>
      <c r="AF96" s="26"/>
      <c r="AG96">
        <f t="shared" si="5"/>
        <v>15.9468557808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14.368434000000001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2.4900000000000002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0.14835421920000003</v>
      </c>
      <c r="AD97">
        <f t="shared" si="4"/>
        <v>16.710079780800001</v>
      </c>
      <c r="AE97">
        <v>0</v>
      </c>
      <c r="AF97" s="26"/>
      <c r="AG97">
        <f t="shared" si="5"/>
        <v>16.710079780800001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14.368434000000001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0.13489021920000002</v>
      </c>
      <c r="AD98">
        <f t="shared" si="4"/>
        <v>15.193543780800001</v>
      </c>
      <c r="AE98">
        <v>0</v>
      </c>
      <c r="AF98" s="26"/>
      <c r="AG98">
        <f t="shared" si="5"/>
        <v>15.193543780800001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0.33767363299999964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6.6752499999999992E-2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3.9843859704000008E-3</v>
      </c>
      <c r="AD99">
        <f t="shared" si="6"/>
        <v>0.44878674702960003</v>
      </c>
      <c r="AE99">
        <f t="shared" ref="AE99:AR99" si="8">SUM(AE3:AE98)/4000</f>
        <v>0</v>
      </c>
      <c r="AG99">
        <f t="shared" si="8"/>
        <v>0.44878674702960003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4.8345000000000013E-2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0</v>
      </c>
      <c r="C3" s="16">
        <f>'[1]26'!C5</f>
        <v>220</v>
      </c>
      <c r="D3" s="16">
        <f>'[1]26'!D5</f>
        <v>0</v>
      </c>
      <c r="E3" s="16">
        <f>'[1]26'!E5</f>
        <v>0</v>
      </c>
      <c r="F3" s="15">
        <f>SUM(B3:E3)</f>
        <v>220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0</v>
      </c>
      <c r="C4" s="16">
        <f>'[1]26'!C6</f>
        <v>220</v>
      </c>
      <c r="D4" s="16">
        <f>'[1]26'!D6</f>
        <v>0</v>
      </c>
      <c r="E4" s="16">
        <f>'[1]26'!E6</f>
        <v>0</v>
      </c>
      <c r="F4" s="15">
        <f>SUM(B4:E4)</f>
        <v>220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0</v>
      </c>
      <c r="C5" s="16">
        <f>'[1]26'!C7</f>
        <v>220</v>
      </c>
      <c r="D5" s="16">
        <f>'[1]26'!D7</f>
        <v>0</v>
      </c>
      <c r="E5" s="16">
        <f>'[1]26'!E7</f>
        <v>0</v>
      </c>
      <c r="F5" s="15">
        <f t="shared" ref="F5:F68" si="6">SUM(B5:E5)</f>
        <v>220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'[1]26'!B8</f>
        <v>0</v>
      </c>
      <c r="C6" s="16">
        <f>'[1]26'!C8</f>
        <v>220</v>
      </c>
      <c r="D6" s="16">
        <f>'[1]26'!D8</f>
        <v>0</v>
      </c>
      <c r="E6" s="16">
        <f>'[1]26'!E8</f>
        <v>0</v>
      </c>
      <c r="F6" s="15">
        <f t="shared" si="6"/>
        <v>220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0</v>
      </c>
      <c r="C7" s="16">
        <f>'[1]26'!C9</f>
        <v>220</v>
      </c>
      <c r="D7" s="16">
        <f>'[1]26'!D9</f>
        <v>0</v>
      </c>
      <c r="E7" s="16">
        <f>'[1]26'!E9</f>
        <v>0</v>
      </c>
      <c r="F7" s="15">
        <f t="shared" si="6"/>
        <v>220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0</v>
      </c>
      <c r="C8" s="16">
        <f>'[1]26'!C10</f>
        <v>220</v>
      </c>
      <c r="D8" s="16">
        <f>'[1]26'!D10</f>
        <v>0</v>
      </c>
      <c r="E8" s="16">
        <f>'[1]26'!E10</f>
        <v>0</v>
      </c>
      <c r="F8" s="15">
        <f t="shared" si="6"/>
        <v>220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0</v>
      </c>
      <c r="C9" s="16">
        <f>'[1]26'!C11</f>
        <v>220</v>
      </c>
      <c r="D9" s="16">
        <f>'[1]26'!D11</f>
        <v>0</v>
      </c>
      <c r="E9" s="16">
        <f>'[1]26'!E11</f>
        <v>0</v>
      </c>
      <c r="F9" s="15">
        <f t="shared" si="6"/>
        <v>220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0</v>
      </c>
      <c r="C10" s="16">
        <f>'[1]26'!C12</f>
        <v>220</v>
      </c>
      <c r="D10" s="16">
        <f>'[1]26'!D12</f>
        <v>0</v>
      </c>
      <c r="E10" s="16">
        <f>'[1]26'!E12</f>
        <v>0</v>
      </c>
      <c r="F10" s="15">
        <f t="shared" si="6"/>
        <v>220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0</v>
      </c>
      <c r="C11" s="16">
        <f>'[1]26'!C13</f>
        <v>220</v>
      </c>
      <c r="D11" s="16">
        <f>'[1]26'!D13</f>
        <v>0</v>
      </c>
      <c r="E11" s="16">
        <f>'[1]26'!E13</f>
        <v>0</v>
      </c>
      <c r="F11" s="15">
        <f t="shared" si="6"/>
        <v>220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0</v>
      </c>
      <c r="C12" s="16">
        <f>'[1]26'!C14</f>
        <v>220</v>
      </c>
      <c r="D12" s="16">
        <f>'[1]26'!D14</f>
        <v>0</v>
      </c>
      <c r="E12" s="16">
        <f>'[1]26'!E14</f>
        <v>0</v>
      </c>
      <c r="F12" s="15">
        <f t="shared" si="6"/>
        <v>220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0</v>
      </c>
      <c r="C13" s="16">
        <f>'[1]26'!C15</f>
        <v>220</v>
      </c>
      <c r="D13" s="16">
        <f>'[1]26'!D15</f>
        <v>0</v>
      </c>
      <c r="E13" s="16">
        <f>'[1]26'!E15</f>
        <v>0</v>
      </c>
      <c r="F13" s="15">
        <f t="shared" si="6"/>
        <v>220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0</v>
      </c>
      <c r="C14" s="16">
        <f>'[1]26'!C16</f>
        <v>220</v>
      </c>
      <c r="D14" s="16">
        <f>'[1]26'!D16</f>
        <v>0</v>
      </c>
      <c r="E14" s="16">
        <f>'[1]26'!E16</f>
        <v>0</v>
      </c>
      <c r="F14" s="15">
        <f t="shared" si="6"/>
        <v>220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0</v>
      </c>
      <c r="C15" s="16">
        <f>'[1]26'!C17</f>
        <v>220</v>
      </c>
      <c r="D15" s="16">
        <f>'[1]26'!D17</f>
        <v>0</v>
      </c>
      <c r="E15" s="16">
        <f>'[1]26'!E17</f>
        <v>0</v>
      </c>
      <c r="F15" s="15">
        <f t="shared" si="6"/>
        <v>220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0</v>
      </c>
      <c r="C16" s="16">
        <f>'[1]26'!C18</f>
        <v>220</v>
      </c>
      <c r="D16" s="16">
        <f>'[1]26'!D18</f>
        <v>0</v>
      </c>
      <c r="E16" s="16">
        <f>'[1]26'!E18</f>
        <v>0</v>
      </c>
      <c r="F16" s="15">
        <f t="shared" si="6"/>
        <v>220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0</v>
      </c>
      <c r="C17" s="16">
        <f>'[1]26'!C19</f>
        <v>220</v>
      </c>
      <c r="D17" s="16">
        <f>'[1]26'!D19</f>
        <v>0</v>
      </c>
      <c r="E17" s="16">
        <f>'[1]26'!E19</f>
        <v>0</v>
      </c>
      <c r="F17" s="15">
        <f t="shared" si="6"/>
        <v>220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0</v>
      </c>
      <c r="C18" s="16">
        <f>'[1]26'!C20</f>
        <v>220</v>
      </c>
      <c r="D18" s="16">
        <f>'[1]26'!D20</f>
        <v>0</v>
      </c>
      <c r="E18" s="16">
        <f>'[1]26'!E20</f>
        <v>0</v>
      </c>
      <c r="F18" s="15">
        <f t="shared" si="6"/>
        <v>220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0</v>
      </c>
      <c r="C19" s="16">
        <f>'[1]26'!C21</f>
        <v>220</v>
      </c>
      <c r="D19" s="16">
        <f>'[1]26'!D21</f>
        <v>0</v>
      </c>
      <c r="E19" s="16">
        <f>'[1]26'!E21</f>
        <v>0</v>
      </c>
      <c r="F19" s="15">
        <f t="shared" si="6"/>
        <v>220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0</v>
      </c>
      <c r="C20" s="16">
        <f>'[1]26'!C22</f>
        <v>220</v>
      </c>
      <c r="D20" s="16">
        <f>'[1]26'!D22</f>
        <v>0</v>
      </c>
      <c r="E20" s="16">
        <f>'[1]26'!E22</f>
        <v>0</v>
      </c>
      <c r="F20" s="15">
        <f t="shared" si="6"/>
        <v>220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0</v>
      </c>
      <c r="C21" s="16">
        <f>'[1]26'!C23</f>
        <v>220</v>
      </c>
      <c r="D21" s="16">
        <f>'[1]26'!D23</f>
        <v>0</v>
      </c>
      <c r="E21" s="16">
        <f>'[1]26'!E23</f>
        <v>0</v>
      </c>
      <c r="F21" s="15">
        <f t="shared" si="6"/>
        <v>220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0</v>
      </c>
      <c r="C22" s="16">
        <f>'[1]26'!C24</f>
        <v>220</v>
      </c>
      <c r="D22" s="16">
        <f>'[1]26'!D24</f>
        <v>0</v>
      </c>
      <c r="E22" s="16">
        <f>'[1]26'!E24</f>
        <v>0</v>
      </c>
      <c r="F22" s="15">
        <f t="shared" si="6"/>
        <v>220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0</v>
      </c>
      <c r="C23" s="16">
        <f>'[1]26'!C25</f>
        <v>220</v>
      </c>
      <c r="D23" s="16">
        <f>'[1]26'!D25</f>
        <v>0</v>
      </c>
      <c r="E23" s="16">
        <f>'[1]26'!E25</f>
        <v>0</v>
      </c>
      <c r="F23" s="15">
        <f t="shared" si="6"/>
        <v>220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0</v>
      </c>
      <c r="C24" s="16">
        <f>'[1]26'!C26</f>
        <v>220</v>
      </c>
      <c r="D24" s="16">
        <f>'[1]26'!D26</f>
        <v>0</v>
      </c>
      <c r="E24" s="16">
        <f>'[1]26'!E26</f>
        <v>0</v>
      </c>
      <c r="F24" s="15">
        <f t="shared" si="6"/>
        <v>220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0</v>
      </c>
      <c r="C25" s="16">
        <f>'[1]26'!C27</f>
        <v>220</v>
      </c>
      <c r="D25" s="16">
        <f>'[1]26'!D27</f>
        <v>0</v>
      </c>
      <c r="E25" s="16">
        <f>'[1]26'!E27</f>
        <v>0</v>
      </c>
      <c r="F25" s="15">
        <f t="shared" si="6"/>
        <v>220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0</v>
      </c>
      <c r="C26" s="16">
        <f>'[1]26'!C28</f>
        <v>220</v>
      </c>
      <c r="D26" s="16">
        <f>'[1]26'!D28</f>
        <v>0</v>
      </c>
      <c r="E26" s="16">
        <f>'[1]26'!E28</f>
        <v>0</v>
      </c>
      <c r="F26" s="15">
        <f t="shared" si="6"/>
        <v>220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0</v>
      </c>
      <c r="C27" s="16">
        <f>'[1]26'!C29</f>
        <v>220</v>
      </c>
      <c r="D27" s="16">
        <f>'[1]26'!D29</f>
        <v>0</v>
      </c>
      <c r="E27" s="16">
        <f>'[1]26'!E29</f>
        <v>0</v>
      </c>
      <c r="F27" s="15">
        <f t="shared" si="6"/>
        <v>220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0</v>
      </c>
      <c r="C28" s="16">
        <f>'[1]26'!C30</f>
        <v>220</v>
      </c>
      <c r="D28" s="16">
        <f>'[1]26'!D30</f>
        <v>0</v>
      </c>
      <c r="E28" s="16">
        <f>'[1]26'!E30</f>
        <v>0</v>
      </c>
      <c r="F28" s="15">
        <f t="shared" si="6"/>
        <v>220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0</v>
      </c>
      <c r="C29" s="16">
        <f>'[1]26'!C31</f>
        <v>220</v>
      </c>
      <c r="D29" s="16">
        <f>'[1]26'!D31</f>
        <v>0</v>
      </c>
      <c r="E29" s="16">
        <f>'[1]26'!E31</f>
        <v>0</v>
      </c>
      <c r="F29" s="15">
        <f t="shared" si="6"/>
        <v>220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0</v>
      </c>
      <c r="C30" s="16">
        <f>'[1]26'!C32</f>
        <v>220</v>
      </c>
      <c r="D30" s="16">
        <f>'[1]26'!D32</f>
        <v>0</v>
      </c>
      <c r="E30" s="16">
        <f>'[1]26'!E32</f>
        <v>0</v>
      </c>
      <c r="F30" s="15">
        <f t="shared" si="6"/>
        <v>220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0</v>
      </c>
      <c r="C31" s="16">
        <f>'[1]26'!C33</f>
        <v>220</v>
      </c>
      <c r="D31" s="16">
        <f>'[1]26'!D33</f>
        <v>0</v>
      </c>
      <c r="E31" s="16">
        <f>'[1]26'!E33</f>
        <v>0</v>
      </c>
      <c r="F31" s="15">
        <f t="shared" si="6"/>
        <v>220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0</v>
      </c>
      <c r="C32" s="16">
        <f>'[1]26'!C34</f>
        <v>220</v>
      </c>
      <c r="D32" s="16">
        <f>'[1]26'!D34</f>
        <v>0</v>
      </c>
      <c r="E32" s="16">
        <f>'[1]26'!E34</f>
        <v>0</v>
      </c>
      <c r="F32" s="15">
        <f t="shared" si="6"/>
        <v>220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0</v>
      </c>
      <c r="C33" s="16">
        <f>'[1]26'!C35</f>
        <v>220</v>
      </c>
      <c r="D33" s="16">
        <f>'[1]26'!D35</f>
        <v>0</v>
      </c>
      <c r="E33" s="16">
        <f>'[1]26'!E35</f>
        <v>0</v>
      </c>
      <c r="F33" s="15">
        <f t="shared" si="6"/>
        <v>220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0</v>
      </c>
      <c r="C34" s="16">
        <f>'[1]26'!C36</f>
        <v>220</v>
      </c>
      <c r="D34" s="16">
        <f>'[1]26'!D36</f>
        <v>0</v>
      </c>
      <c r="E34" s="16">
        <f>'[1]26'!E36</f>
        <v>0</v>
      </c>
      <c r="F34" s="15">
        <f t="shared" si="6"/>
        <v>220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0</v>
      </c>
      <c r="C35" s="16">
        <f>'[1]26'!C37</f>
        <v>220</v>
      </c>
      <c r="D35" s="16">
        <f>'[1]26'!D37</f>
        <v>0</v>
      </c>
      <c r="E35" s="16">
        <f>'[1]26'!E37</f>
        <v>0</v>
      </c>
      <c r="F35" s="15">
        <f t="shared" si="6"/>
        <v>220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0</v>
      </c>
      <c r="C36" s="16">
        <f>'[1]26'!C38</f>
        <v>220</v>
      </c>
      <c r="D36" s="16">
        <f>'[1]26'!D38</f>
        <v>0</v>
      </c>
      <c r="E36" s="16">
        <f>'[1]26'!E38</f>
        <v>0</v>
      </c>
      <c r="F36" s="15">
        <f t="shared" si="6"/>
        <v>220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0</v>
      </c>
      <c r="C37" s="16">
        <f>'[1]26'!C39</f>
        <v>220</v>
      </c>
      <c r="D37" s="16">
        <f>'[1]26'!D39</f>
        <v>0</v>
      </c>
      <c r="E37" s="16">
        <f>'[1]26'!E39</f>
        <v>0</v>
      </c>
      <c r="F37" s="15">
        <f t="shared" si="6"/>
        <v>220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0</v>
      </c>
      <c r="C38" s="16">
        <f>'[1]26'!C40</f>
        <v>220</v>
      </c>
      <c r="D38" s="16">
        <f>'[1]26'!D40</f>
        <v>0</v>
      </c>
      <c r="E38" s="16">
        <f>'[1]26'!E40</f>
        <v>0</v>
      </c>
      <c r="F38" s="15">
        <f t="shared" si="6"/>
        <v>220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0</v>
      </c>
      <c r="C39" s="16">
        <f>'[1]26'!C41</f>
        <v>220</v>
      </c>
      <c r="D39" s="16">
        <f>'[1]26'!D41</f>
        <v>0</v>
      </c>
      <c r="E39" s="16">
        <f>'[1]26'!E41</f>
        <v>0</v>
      </c>
      <c r="F39" s="15">
        <f t="shared" si="6"/>
        <v>220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0</v>
      </c>
      <c r="C40" s="16">
        <f>'[1]26'!C42</f>
        <v>220</v>
      </c>
      <c r="D40" s="16">
        <f>'[1]26'!D42</f>
        <v>0</v>
      </c>
      <c r="E40" s="16">
        <f>'[1]26'!E42</f>
        <v>0</v>
      </c>
      <c r="F40" s="15">
        <f t="shared" si="6"/>
        <v>220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0</v>
      </c>
      <c r="C41" s="16">
        <f>'[1]26'!C43</f>
        <v>220</v>
      </c>
      <c r="D41" s="16">
        <f>'[1]26'!D43</f>
        <v>0</v>
      </c>
      <c r="E41" s="16">
        <f>'[1]26'!E43</f>
        <v>0</v>
      </c>
      <c r="F41" s="15">
        <f t="shared" si="6"/>
        <v>220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0</v>
      </c>
      <c r="C42" s="16">
        <f>'[1]26'!C44</f>
        <v>220</v>
      </c>
      <c r="D42" s="16">
        <f>'[1]26'!D44</f>
        <v>0</v>
      </c>
      <c r="E42" s="16">
        <f>'[1]26'!E44</f>
        <v>0</v>
      </c>
      <c r="F42" s="15">
        <f t="shared" si="6"/>
        <v>220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0</v>
      </c>
      <c r="C43" s="16">
        <f>'[1]26'!C45</f>
        <v>220</v>
      </c>
      <c r="D43" s="16">
        <f>'[1]26'!D45</f>
        <v>0</v>
      </c>
      <c r="E43" s="16">
        <f>'[1]26'!E45</f>
        <v>0</v>
      </c>
      <c r="F43" s="15">
        <f t="shared" si="6"/>
        <v>220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0</v>
      </c>
      <c r="C44" s="16">
        <f>'[1]26'!C46</f>
        <v>220</v>
      </c>
      <c r="D44" s="16">
        <f>'[1]26'!D46</f>
        <v>0</v>
      </c>
      <c r="E44" s="16">
        <f>'[1]26'!E46</f>
        <v>0</v>
      </c>
      <c r="F44" s="15">
        <f t="shared" si="6"/>
        <v>220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0</v>
      </c>
      <c r="C45" s="16">
        <f>'[1]26'!C47</f>
        <v>220</v>
      </c>
      <c r="D45" s="16">
        <f>'[1]26'!D47</f>
        <v>0</v>
      </c>
      <c r="E45" s="16">
        <f>'[1]26'!E47</f>
        <v>0</v>
      </c>
      <c r="F45" s="15">
        <f t="shared" si="6"/>
        <v>220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0</v>
      </c>
      <c r="C46" s="16">
        <f>'[1]26'!C48</f>
        <v>220</v>
      </c>
      <c r="D46" s="16">
        <f>'[1]26'!D48</f>
        <v>0</v>
      </c>
      <c r="E46" s="16">
        <f>'[1]26'!E48</f>
        <v>0</v>
      </c>
      <c r="F46" s="15">
        <f t="shared" si="6"/>
        <v>220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0</v>
      </c>
      <c r="C47" s="16">
        <f>'[1]26'!C49</f>
        <v>220</v>
      </c>
      <c r="D47" s="16">
        <f>'[1]26'!D49</f>
        <v>0</v>
      </c>
      <c r="E47" s="16">
        <f>'[1]26'!E49</f>
        <v>0</v>
      </c>
      <c r="F47" s="15">
        <f t="shared" si="6"/>
        <v>220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0</v>
      </c>
      <c r="C48" s="16">
        <f>'[1]26'!C50</f>
        <v>220</v>
      </c>
      <c r="D48" s="16">
        <f>'[1]26'!D50</f>
        <v>0</v>
      </c>
      <c r="E48" s="16">
        <f>'[1]26'!E50</f>
        <v>0</v>
      </c>
      <c r="F48" s="15">
        <f t="shared" si="6"/>
        <v>220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0</v>
      </c>
      <c r="C49" s="16">
        <f>'[1]26'!C51</f>
        <v>220</v>
      </c>
      <c r="D49" s="16">
        <f>'[1]26'!D51</f>
        <v>0</v>
      </c>
      <c r="E49" s="16">
        <f>'[1]26'!E51</f>
        <v>0</v>
      </c>
      <c r="F49" s="15">
        <f t="shared" si="6"/>
        <v>220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0</v>
      </c>
      <c r="C50" s="16">
        <f>'[1]26'!C52</f>
        <v>220</v>
      </c>
      <c r="D50" s="16">
        <f>'[1]26'!D52</f>
        <v>0</v>
      </c>
      <c r="E50" s="16">
        <f>'[1]26'!E52</f>
        <v>0</v>
      </c>
      <c r="F50" s="15">
        <f t="shared" si="6"/>
        <v>220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0</v>
      </c>
      <c r="C51" s="16">
        <f>'[1]26'!C53</f>
        <v>220</v>
      </c>
      <c r="D51" s="16">
        <f>'[1]26'!D53</f>
        <v>0</v>
      </c>
      <c r="E51" s="16">
        <f>'[1]26'!E53</f>
        <v>0</v>
      </c>
      <c r="F51" s="15">
        <f t="shared" si="6"/>
        <v>220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0</v>
      </c>
      <c r="C52" s="16">
        <f>'[1]26'!C54</f>
        <v>220</v>
      </c>
      <c r="D52" s="16">
        <f>'[1]26'!D54</f>
        <v>0</v>
      </c>
      <c r="E52" s="16">
        <f>'[1]26'!E54</f>
        <v>0</v>
      </c>
      <c r="F52" s="15">
        <f t="shared" si="6"/>
        <v>220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0</v>
      </c>
      <c r="C53" s="16">
        <f>'[1]26'!C55</f>
        <v>220</v>
      </c>
      <c r="D53" s="16">
        <f>'[1]26'!D55</f>
        <v>0</v>
      </c>
      <c r="E53" s="16">
        <f>'[1]26'!E55</f>
        <v>0</v>
      </c>
      <c r="F53" s="15">
        <f t="shared" si="6"/>
        <v>220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0</v>
      </c>
      <c r="C54" s="16">
        <f>'[1]26'!C56</f>
        <v>220</v>
      </c>
      <c r="D54" s="16">
        <f>'[1]26'!D56</f>
        <v>0</v>
      </c>
      <c r="E54" s="16">
        <f>'[1]26'!E56</f>
        <v>0</v>
      </c>
      <c r="F54" s="15">
        <f t="shared" si="6"/>
        <v>220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0</v>
      </c>
      <c r="C55" s="16">
        <f>'[1]26'!C57</f>
        <v>220</v>
      </c>
      <c r="D55" s="16">
        <f>'[1]26'!D57</f>
        <v>0</v>
      </c>
      <c r="E55" s="16">
        <f>'[1]26'!E57</f>
        <v>0</v>
      </c>
      <c r="F55" s="15">
        <f t="shared" si="6"/>
        <v>220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0</v>
      </c>
      <c r="C56" s="16">
        <f>'[1]26'!C58</f>
        <v>220</v>
      </c>
      <c r="D56" s="16">
        <f>'[1]26'!D58</f>
        <v>0</v>
      </c>
      <c r="E56" s="16">
        <f>'[1]26'!E58</f>
        <v>0</v>
      </c>
      <c r="F56" s="15">
        <f t="shared" si="6"/>
        <v>220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0</v>
      </c>
      <c r="C57" s="16">
        <f>'[1]26'!C59</f>
        <v>220</v>
      </c>
      <c r="D57" s="16">
        <f>'[1]26'!D59</f>
        <v>0</v>
      </c>
      <c r="E57" s="16">
        <f>'[1]26'!E59</f>
        <v>0</v>
      </c>
      <c r="F57" s="15">
        <f t="shared" si="6"/>
        <v>220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0</v>
      </c>
      <c r="C58" s="16">
        <f>'[1]26'!C60</f>
        <v>220</v>
      </c>
      <c r="D58" s="16">
        <f>'[1]26'!D60</f>
        <v>0</v>
      </c>
      <c r="E58" s="16">
        <f>'[1]26'!E60</f>
        <v>0</v>
      </c>
      <c r="F58" s="15">
        <f t="shared" si="6"/>
        <v>220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0</v>
      </c>
      <c r="C59" s="16">
        <f>'[1]26'!C61</f>
        <v>220</v>
      </c>
      <c r="D59" s="16">
        <f>'[1]26'!D61</f>
        <v>0</v>
      </c>
      <c r="E59" s="16">
        <f>'[1]26'!E61</f>
        <v>0</v>
      </c>
      <c r="F59" s="15">
        <f t="shared" si="6"/>
        <v>220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0</v>
      </c>
      <c r="C60" s="16">
        <f>'[1]26'!C62</f>
        <v>220</v>
      </c>
      <c r="D60" s="16">
        <f>'[1]26'!D62</f>
        <v>0</v>
      </c>
      <c r="E60" s="16">
        <f>'[1]26'!E62</f>
        <v>0</v>
      </c>
      <c r="F60" s="15">
        <f t="shared" si="6"/>
        <v>220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0</v>
      </c>
      <c r="C61" s="16">
        <f>'[1]26'!C63</f>
        <v>220</v>
      </c>
      <c r="D61" s="16">
        <f>'[1]26'!D63</f>
        <v>0</v>
      </c>
      <c r="E61" s="16">
        <f>'[1]26'!E63</f>
        <v>0</v>
      </c>
      <c r="F61" s="15">
        <f t="shared" si="6"/>
        <v>220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0</v>
      </c>
      <c r="C62" s="16">
        <f>'[1]26'!C64</f>
        <v>220</v>
      </c>
      <c r="D62" s="16">
        <f>'[1]26'!D64</f>
        <v>0</v>
      </c>
      <c r="E62" s="16">
        <f>'[1]26'!E64</f>
        <v>0</v>
      </c>
      <c r="F62" s="15">
        <f t="shared" si="6"/>
        <v>220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0</v>
      </c>
      <c r="C63" s="16">
        <f>'[1]26'!C65</f>
        <v>220</v>
      </c>
      <c r="D63" s="16">
        <f>'[1]26'!D65</f>
        <v>0</v>
      </c>
      <c r="E63" s="16">
        <f>'[1]26'!E65</f>
        <v>0</v>
      </c>
      <c r="F63" s="15">
        <f t="shared" si="6"/>
        <v>220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0</v>
      </c>
      <c r="C64" s="16">
        <f>'[1]26'!C66</f>
        <v>220</v>
      </c>
      <c r="D64" s="16">
        <f>'[1]26'!D66</f>
        <v>0</v>
      </c>
      <c r="E64" s="16">
        <f>'[1]26'!E66</f>
        <v>0</v>
      </c>
      <c r="F64" s="15">
        <f t="shared" si="6"/>
        <v>220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0</v>
      </c>
      <c r="C65" s="16">
        <f>'[1]26'!C67</f>
        <v>220</v>
      </c>
      <c r="D65" s="16">
        <f>'[1]26'!D67</f>
        <v>0</v>
      </c>
      <c r="E65" s="16">
        <f>'[1]26'!E67</f>
        <v>0</v>
      </c>
      <c r="F65" s="15">
        <f t="shared" si="6"/>
        <v>220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0</v>
      </c>
      <c r="C66" s="16">
        <f>'[1]26'!C68</f>
        <v>220</v>
      </c>
      <c r="D66" s="16">
        <f>'[1]26'!D68</f>
        <v>0</v>
      </c>
      <c r="E66" s="16">
        <f>'[1]26'!E68</f>
        <v>0</v>
      </c>
      <c r="F66" s="15">
        <f t="shared" si="6"/>
        <v>220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0</v>
      </c>
      <c r="C67" s="16">
        <f>'[1]26'!C69</f>
        <v>220</v>
      </c>
      <c r="D67" s="16">
        <f>'[1]26'!D69</f>
        <v>0</v>
      </c>
      <c r="E67" s="16">
        <f>'[1]26'!E69</f>
        <v>0</v>
      </c>
      <c r="F67" s="15">
        <f t="shared" si="6"/>
        <v>220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0</v>
      </c>
      <c r="C68" s="16">
        <f>'[1]26'!C70</f>
        <v>220</v>
      </c>
      <c r="D68" s="16">
        <f>'[1]26'!D70</f>
        <v>0</v>
      </c>
      <c r="E68" s="16">
        <f>'[1]26'!E70</f>
        <v>0</v>
      </c>
      <c r="F68" s="15">
        <f t="shared" si="6"/>
        <v>220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0</v>
      </c>
      <c r="C69" s="16">
        <f>'[1]26'!C71</f>
        <v>220</v>
      </c>
      <c r="D69" s="16">
        <f>'[1]26'!D71</f>
        <v>0</v>
      </c>
      <c r="E69" s="16">
        <f>'[1]26'!E71</f>
        <v>0</v>
      </c>
      <c r="F69" s="15">
        <f t="shared" ref="F69:F98" si="17">SUM(B69:E69)</f>
        <v>220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0</v>
      </c>
      <c r="C70" s="16">
        <f>'[1]26'!C72</f>
        <v>220</v>
      </c>
      <c r="D70" s="16">
        <f>'[1]26'!D72</f>
        <v>0</v>
      </c>
      <c r="E70" s="16">
        <f>'[1]26'!E72</f>
        <v>0</v>
      </c>
      <c r="F70" s="15">
        <f t="shared" si="17"/>
        <v>220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0</v>
      </c>
      <c r="C71" s="16">
        <f>'[1]26'!C73</f>
        <v>220</v>
      </c>
      <c r="D71" s="16">
        <f>'[1]26'!D73</f>
        <v>0</v>
      </c>
      <c r="E71" s="16">
        <f>'[1]26'!E73</f>
        <v>0</v>
      </c>
      <c r="F71" s="15">
        <f t="shared" si="17"/>
        <v>220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0</v>
      </c>
      <c r="C72" s="16">
        <f>'[1]26'!C74</f>
        <v>220</v>
      </c>
      <c r="D72" s="16">
        <f>'[1]26'!D74</f>
        <v>0</v>
      </c>
      <c r="E72" s="16">
        <f>'[1]26'!E74</f>
        <v>0</v>
      </c>
      <c r="F72" s="15">
        <f t="shared" si="17"/>
        <v>220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0</v>
      </c>
      <c r="C73" s="16">
        <f>'[1]26'!C75</f>
        <v>220</v>
      </c>
      <c r="D73" s="16">
        <f>'[1]26'!D75</f>
        <v>0</v>
      </c>
      <c r="E73" s="16">
        <f>'[1]26'!E75</f>
        <v>0</v>
      </c>
      <c r="F73" s="15">
        <f t="shared" si="17"/>
        <v>220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0</v>
      </c>
      <c r="C74" s="16">
        <f>'[1]26'!C76</f>
        <v>220</v>
      </c>
      <c r="D74" s="16">
        <f>'[1]26'!D76</f>
        <v>0</v>
      </c>
      <c r="E74" s="16">
        <f>'[1]26'!E76</f>
        <v>0</v>
      </c>
      <c r="F74" s="15">
        <f t="shared" si="17"/>
        <v>220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0</v>
      </c>
      <c r="C75" s="16">
        <f>'[1]26'!C77</f>
        <v>220</v>
      </c>
      <c r="D75" s="16">
        <f>'[1]26'!D77</f>
        <v>0</v>
      </c>
      <c r="E75" s="16">
        <f>'[1]26'!E77</f>
        <v>0</v>
      </c>
      <c r="F75" s="15">
        <f t="shared" si="17"/>
        <v>220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0</v>
      </c>
      <c r="C76" s="16">
        <f>'[1]26'!C78</f>
        <v>220</v>
      </c>
      <c r="D76" s="16">
        <f>'[1]26'!D78</f>
        <v>0</v>
      </c>
      <c r="E76" s="16">
        <f>'[1]26'!E78</f>
        <v>0</v>
      </c>
      <c r="F76" s="15">
        <f t="shared" si="17"/>
        <v>220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0</v>
      </c>
      <c r="C77" s="16">
        <f>'[1]26'!C79</f>
        <v>220</v>
      </c>
      <c r="D77" s="16">
        <f>'[1]26'!D79</f>
        <v>0</v>
      </c>
      <c r="E77" s="16">
        <f>'[1]26'!E79</f>
        <v>0</v>
      </c>
      <c r="F77" s="15">
        <f t="shared" si="17"/>
        <v>220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0</v>
      </c>
      <c r="C78" s="16">
        <f>'[1]26'!C80</f>
        <v>220</v>
      </c>
      <c r="D78" s="16">
        <f>'[1]26'!D80</f>
        <v>0</v>
      </c>
      <c r="E78" s="16">
        <f>'[1]26'!E80</f>
        <v>0</v>
      </c>
      <c r="F78" s="15">
        <f t="shared" si="17"/>
        <v>220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0</v>
      </c>
      <c r="C79" s="16">
        <f>'[1]26'!C81</f>
        <v>220</v>
      </c>
      <c r="D79" s="16">
        <f>'[1]26'!D81</f>
        <v>0</v>
      </c>
      <c r="E79" s="16">
        <f>'[1]26'!E81</f>
        <v>0</v>
      </c>
      <c r="F79" s="15">
        <f t="shared" si="17"/>
        <v>220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0</v>
      </c>
      <c r="C80" s="16">
        <f>'[1]26'!C82</f>
        <v>220</v>
      </c>
      <c r="D80" s="16">
        <f>'[1]26'!D82</f>
        <v>0</v>
      </c>
      <c r="E80" s="16">
        <f>'[1]26'!E82</f>
        <v>0</v>
      </c>
      <c r="F80" s="15">
        <f t="shared" si="17"/>
        <v>220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0</v>
      </c>
      <c r="C81" s="16">
        <f>'[1]26'!C83</f>
        <v>220</v>
      </c>
      <c r="D81" s="16">
        <f>'[1]26'!D83</f>
        <v>0</v>
      </c>
      <c r="E81" s="16">
        <f>'[1]26'!E83</f>
        <v>0</v>
      </c>
      <c r="F81" s="15">
        <f t="shared" si="17"/>
        <v>220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0</v>
      </c>
      <c r="C82" s="16">
        <f>'[1]26'!C84</f>
        <v>220</v>
      </c>
      <c r="D82" s="16">
        <f>'[1]26'!D84</f>
        <v>0</v>
      </c>
      <c r="E82" s="16">
        <f>'[1]26'!E84</f>
        <v>0</v>
      </c>
      <c r="F82" s="15">
        <f t="shared" si="17"/>
        <v>220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0</v>
      </c>
      <c r="C83" s="16">
        <f>'[1]26'!C85</f>
        <v>220</v>
      </c>
      <c r="D83" s="16">
        <f>'[1]26'!D85</f>
        <v>0</v>
      </c>
      <c r="E83" s="16">
        <f>'[1]26'!E85</f>
        <v>0</v>
      </c>
      <c r="F83" s="15">
        <f t="shared" si="17"/>
        <v>220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0</v>
      </c>
      <c r="C84" s="16">
        <f>'[1]26'!C86</f>
        <v>220</v>
      </c>
      <c r="D84" s="16">
        <f>'[1]26'!D86</f>
        <v>0</v>
      </c>
      <c r="E84" s="16">
        <f>'[1]26'!E86</f>
        <v>0</v>
      </c>
      <c r="F84" s="15">
        <f t="shared" si="17"/>
        <v>220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0</v>
      </c>
      <c r="C85" s="16">
        <f>'[1]26'!C87</f>
        <v>220</v>
      </c>
      <c r="D85" s="16">
        <f>'[1]26'!D87</f>
        <v>0</v>
      </c>
      <c r="E85" s="16">
        <f>'[1]26'!E87</f>
        <v>0</v>
      </c>
      <c r="F85" s="15">
        <f t="shared" si="17"/>
        <v>220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0</v>
      </c>
      <c r="C86" s="16">
        <f>'[1]26'!C88</f>
        <v>220</v>
      </c>
      <c r="D86" s="16">
        <f>'[1]26'!D88</f>
        <v>0</v>
      </c>
      <c r="E86" s="16">
        <f>'[1]26'!E88</f>
        <v>0</v>
      </c>
      <c r="F86" s="15">
        <f t="shared" si="17"/>
        <v>220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0</v>
      </c>
      <c r="C87" s="16">
        <f>'[1]26'!C89</f>
        <v>220</v>
      </c>
      <c r="D87" s="16">
        <f>'[1]26'!D89</f>
        <v>0</v>
      </c>
      <c r="E87" s="16">
        <f>'[1]26'!E89</f>
        <v>0</v>
      </c>
      <c r="F87" s="15">
        <f t="shared" si="17"/>
        <v>220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0</v>
      </c>
      <c r="C88" s="16">
        <f>'[1]26'!C90</f>
        <v>220</v>
      </c>
      <c r="D88" s="16">
        <f>'[1]26'!D90</f>
        <v>0</v>
      </c>
      <c r="E88" s="16">
        <f>'[1]26'!E90</f>
        <v>0</v>
      </c>
      <c r="F88" s="15">
        <f t="shared" si="17"/>
        <v>220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0</v>
      </c>
      <c r="C89" s="16">
        <f>'[1]26'!C91</f>
        <v>220</v>
      </c>
      <c r="D89" s="16">
        <f>'[1]26'!D91</f>
        <v>0</v>
      </c>
      <c r="E89" s="16">
        <f>'[1]26'!E91</f>
        <v>0</v>
      </c>
      <c r="F89" s="15">
        <f t="shared" si="17"/>
        <v>220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0</v>
      </c>
      <c r="C90" s="16">
        <f>'[1]26'!C92</f>
        <v>220</v>
      </c>
      <c r="D90" s="16">
        <f>'[1]26'!D92</f>
        <v>0</v>
      </c>
      <c r="E90" s="16">
        <f>'[1]26'!E92</f>
        <v>0</v>
      </c>
      <c r="F90" s="15">
        <f t="shared" si="17"/>
        <v>220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0</v>
      </c>
      <c r="C91" s="16">
        <f>'[1]26'!C93</f>
        <v>220</v>
      </c>
      <c r="D91" s="16">
        <f>'[1]26'!D93</f>
        <v>0</v>
      </c>
      <c r="E91" s="16">
        <f>'[1]26'!E93</f>
        <v>0</v>
      </c>
      <c r="F91" s="15">
        <f t="shared" si="17"/>
        <v>220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0</v>
      </c>
      <c r="C92" s="16">
        <f>'[1]26'!C94</f>
        <v>220</v>
      </c>
      <c r="D92" s="16">
        <f>'[1]26'!D94</f>
        <v>0</v>
      </c>
      <c r="E92" s="16">
        <f>'[1]26'!E94</f>
        <v>0</v>
      </c>
      <c r="F92" s="15">
        <f t="shared" si="17"/>
        <v>220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0</v>
      </c>
      <c r="C93" s="16">
        <f>'[1]26'!C95</f>
        <v>220</v>
      </c>
      <c r="D93" s="16">
        <f>'[1]26'!D95</f>
        <v>0</v>
      </c>
      <c r="E93" s="16">
        <f>'[1]26'!E95</f>
        <v>0</v>
      </c>
      <c r="F93" s="15">
        <f t="shared" si="17"/>
        <v>220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0</v>
      </c>
      <c r="C94" s="16">
        <f>'[1]26'!C96</f>
        <v>220</v>
      </c>
      <c r="D94" s="16">
        <f>'[1]26'!D96</f>
        <v>0</v>
      </c>
      <c r="E94" s="16">
        <f>'[1]26'!E96</f>
        <v>0</v>
      </c>
      <c r="F94" s="15">
        <f t="shared" si="17"/>
        <v>220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0</v>
      </c>
      <c r="C95" s="16">
        <f>'[1]26'!C97</f>
        <v>220</v>
      </c>
      <c r="D95" s="16">
        <f>'[1]26'!D97</f>
        <v>0</v>
      </c>
      <c r="E95" s="16">
        <f>'[1]26'!E97</f>
        <v>0</v>
      </c>
      <c r="F95" s="15">
        <f t="shared" si="17"/>
        <v>220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0</v>
      </c>
      <c r="C96" s="16">
        <f>'[1]26'!C98</f>
        <v>220</v>
      </c>
      <c r="D96" s="16">
        <f>'[1]26'!D98</f>
        <v>0</v>
      </c>
      <c r="E96" s="16">
        <f>'[1]26'!E98</f>
        <v>0</v>
      </c>
      <c r="F96" s="15">
        <f t="shared" si="17"/>
        <v>220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0</v>
      </c>
      <c r="C97" s="16">
        <f>'[1]26'!C99</f>
        <v>220</v>
      </c>
      <c r="D97" s="16">
        <f>'[1]26'!D99</f>
        <v>0</v>
      </c>
      <c r="E97" s="16">
        <f>'[1]26'!E99</f>
        <v>0</v>
      </c>
      <c r="F97" s="15">
        <f t="shared" si="17"/>
        <v>220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0</v>
      </c>
      <c r="C98" s="16">
        <f>'[1]26'!C100</f>
        <v>220</v>
      </c>
      <c r="D98" s="16">
        <f>'[1]26'!D100</f>
        <v>0</v>
      </c>
      <c r="E98" s="16">
        <f>'[1]26'!E100</f>
        <v>0</v>
      </c>
      <c r="F98" s="15">
        <f t="shared" si="17"/>
        <v>220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'[2]26'!B5</f>
        <v>84</v>
      </c>
      <c r="C3" s="205">
        <f>'[2]26'!C5</f>
        <v>0</v>
      </c>
      <c r="D3" s="205">
        <f>'[2]26'!D5</f>
        <v>0</v>
      </c>
      <c r="E3" s="205">
        <f>'[2]26'!E5</f>
        <v>0</v>
      </c>
      <c r="F3" s="15">
        <f>SUM(B3:E3)</f>
        <v>84</v>
      </c>
      <c r="G3" s="204">
        <f>'[2]26'!H5</f>
        <v>39</v>
      </c>
      <c r="H3" s="205">
        <f>'[2]26'!I5</f>
        <v>0</v>
      </c>
      <c r="I3" s="205">
        <f>'[2]26'!J5</f>
        <v>0</v>
      </c>
      <c r="J3" s="205">
        <f>'[2]26'!K5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'[2]26'!B6</f>
        <v>84</v>
      </c>
      <c r="C4" s="205">
        <f>'[2]26'!C6</f>
        <v>0</v>
      </c>
      <c r="D4" s="205">
        <f>'[2]26'!D6</f>
        <v>0</v>
      </c>
      <c r="E4" s="205">
        <f>'[2]26'!E6</f>
        <v>0</v>
      </c>
      <c r="F4" s="15">
        <f>SUM(B4:E4)</f>
        <v>84</v>
      </c>
      <c r="G4" s="204">
        <f>'[2]26'!H6</f>
        <v>39</v>
      </c>
      <c r="H4" s="205">
        <f>'[2]26'!I6</f>
        <v>0</v>
      </c>
      <c r="I4" s="205">
        <f>'[2]26'!J6</f>
        <v>0</v>
      </c>
      <c r="J4" s="205">
        <f>'[2]26'!K6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'[2]26'!B7</f>
        <v>84</v>
      </c>
      <c r="C5" s="205">
        <f>'[2]26'!C7</f>
        <v>0</v>
      </c>
      <c r="D5" s="205">
        <f>'[2]26'!D7</f>
        <v>0</v>
      </c>
      <c r="E5" s="205">
        <f>'[2]26'!E7</f>
        <v>0</v>
      </c>
      <c r="F5" s="15">
        <f t="shared" ref="F5:F68" si="6">SUM(B5:E5)</f>
        <v>84</v>
      </c>
      <c r="G5" s="204">
        <f>'[2]26'!H7</f>
        <v>39</v>
      </c>
      <c r="H5" s="205">
        <f>'[2]26'!I7</f>
        <v>0</v>
      </c>
      <c r="I5" s="205">
        <f>'[2]26'!J7</f>
        <v>0</v>
      </c>
      <c r="J5" s="205">
        <f>'[2]26'!K7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'[2]26'!B8</f>
        <v>84</v>
      </c>
      <c r="C6" s="205">
        <f>'[2]26'!C8</f>
        <v>0</v>
      </c>
      <c r="D6" s="205">
        <f>'[2]26'!D8</f>
        <v>0</v>
      </c>
      <c r="E6" s="205">
        <f>'[2]26'!E8</f>
        <v>0</v>
      </c>
      <c r="F6" s="15">
        <f t="shared" si="6"/>
        <v>84</v>
      </c>
      <c r="G6" s="204">
        <f>'[2]26'!H8</f>
        <v>39</v>
      </c>
      <c r="H6" s="205">
        <f>'[2]26'!I8</f>
        <v>0</v>
      </c>
      <c r="I6" s="205">
        <f>'[2]26'!J8</f>
        <v>0</v>
      </c>
      <c r="J6" s="205">
        <f>'[2]26'!K8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'[2]26'!B9</f>
        <v>84</v>
      </c>
      <c r="C7" s="205">
        <f>'[2]26'!C9</f>
        <v>0</v>
      </c>
      <c r="D7" s="205">
        <f>'[2]26'!D9</f>
        <v>0</v>
      </c>
      <c r="E7" s="205">
        <f>'[2]26'!E9</f>
        <v>0</v>
      </c>
      <c r="F7" s="15">
        <f t="shared" si="6"/>
        <v>84</v>
      </c>
      <c r="G7" s="204">
        <f>'[2]26'!H9</f>
        <v>39</v>
      </c>
      <c r="H7" s="205">
        <f>'[2]26'!I9</f>
        <v>0</v>
      </c>
      <c r="I7" s="205">
        <f>'[2]26'!J9</f>
        <v>0</v>
      </c>
      <c r="J7" s="205">
        <f>'[2]26'!K9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'[2]26'!B10</f>
        <v>84</v>
      </c>
      <c r="C8" s="205">
        <f>'[2]26'!C10</f>
        <v>0</v>
      </c>
      <c r="D8" s="205">
        <f>'[2]26'!D10</f>
        <v>0</v>
      </c>
      <c r="E8" s="205">
        <f>'[2]26'!E10</f>
        <v>0</v>
      </c>
      <c r="F8" s="15">
        <f t="shared" si="6"/>
        <v>84</v>
      </c>
      <c r="G8" s="204">
        <f>'[2]26'!H10</f>
        <v>39</v>
      </c>
      <c r="H8" s="205">
        <f>'[2]26'!I10</f>
        <v>0</v>
      </c>
      <c r="I8" s="205">
        <f>'[2]26'!J10</f>
        <v>0</v>
      </c>
      <c r="J8" s="205">
        <f>'[2]26'!K10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'[2]26'!B11</f>
        <v>84</v>
      </c>
      <c r="C9" s="205">
        <f>'[2]26'!C11</f>
        <v>0</v>
      </c>
      <c r="D9" s="205">
        <f>'[2]26'!D11</f>
        <v>0</v>
      </c>
      <c r="E9" s="205">
        <f>'[2]26'!E11</f>
        <v>0</v>
      </c>
      <c r="F9" s="15">
        <f t="shared" si="6"/>
        <v>84</v>
      </c>
      <c r="G9" s="204">
        <f>'[2]26'!H11</f>
        <v>39</v>
      </c>
      <c r="H9" s="205">
        <f>'[2]26'!I11</f>
        <v>0</v>
      </c>
      <c r="I9" s="205">
        <f>'[2]26'!J11</f>
        <v>0</v>
      </c>
      <c r="J9" s="205">
        <f>'[2]26'!K11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'[2]26'!B12</f>
        <v>84</v>
      </c>
      <c r="C10" s="205">
        <f>'[2]26'!C12</f>
        <v>0</v>
      </c>
      <c r="D10" s="205">
        <f>'[2]26'!D12</f>
        <v>0</v>
      </c>
      <c r="E10" s="205">
        <f>'[2]26'!E12</f>
        <v>0</v>
      </c>
      <c r="F10" s="15">
        <f t="shared" si="6"/>
        <v>84</v>
      </c>
      <c r="G10" s="204">
        <f>'[2]26'!H12</f>
        <v>39</v>
      </c>
      <c r="H10" s="205">
        <f>'[2]26'!I12</f>
        <v>0</v>
      </c>
      <c r="I10" s="205">
        <f>'[2]26'!J12</f>
        <v>0</v>
      </c>
      <c r="J10" s="205">
        <f>'[2]26'!K12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'[2]26'!B13</f>
        <v>84</v>
      </c>
      <c r="C11" s="205">
        <f>'[2]26'!C13</f>
        <v>0</v>
      </c>
      <c r="D11" s="205">
        <f>'[2]26'!D13</f>
        <v>0</v>
      </c>
      <c r="E11" s="205">
        <f>'[2]26'!E13</f>
        <v>0</v>
      </c>
      <c r="F11" s="15">
        <f t="shared" si="6"/>
        <v>84</v>
      </c>
      <c r="G11" s="204">
        <f>'[2]26'!H13</f>
        <v>39</v>
      </c>
      <c r="H11" s="205">
        <f>'[2]26'!I13</f>
        <v>0</v>
      </c>
      <c r="I11" s="205">
        <f>'[2]26'!J13</f>
        <v>0</v>
      </c>
      <c r="J11" s="205">
        <f>'[2]26'!K13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'[2]26'!B14</f>
        <v>84</v>
      </c>
      <c r="C12" s="205">
        <f>'[2]26'!C14</f>
        <v>0</v>
      </c>
      <c r="D12" s="205">
        <f>'[2]26'!D14</f>
        <v>0</v>
      </c>
      <c r="E12" s="205">
        <f>'[2]26'!E14</f>
        <v>0</v>
      </c>
      <c r="F12" s="15">
        <f t="shared" si="6"/>
        <v>84</v>
      </c>
      <c r="G12" s="204">
        <f>'[2]26'!H14</f>
        <v>39</v>
      </c>
      <c r="H12" s="205">
        <f>'[2]26'!I14</f>
        <v>0</v>
      </c>
      <c r="I12" s="205">
        <f>'[2]26'!J14</f>
        <v>0</v>
      </c>
      <c r="J12" s="205">
        <f>'[2]26'!K14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'[2]26'!B15</f>
        <v>84</v>
      </c>
      <c r="C13" s="205">
        <f>'[2]26'!C15</f>
        <v>0</v>
      </c>
      <c r="D13" s="205">
        <f>'[2]26'!D15</f>
        <v>0</v>
      </c>
      <c r="E13" s="205">
        <f>'[2]26'!E15</f>
        <v>0</v>
      </c>
      <c r="F13" s="15">
        <f t="shared" si="6"/>
        <v>84</v>
      </c>
      <c r="G13" s="204">
        <f>'[2]26'!H15</f>
        <v>39</v>
      </c>
      <c r="H13" s="205">
        <f>'[2]26'!I15</f>
        <v>0</v>
      </c>
      <c r="I13" s="205">
        <f>'[2]26'!J15</f>
        <v>0</v>
      </c>
      <c r="J13" s="205">
        <f>'[2]26'!K15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'[2]26'!B16</f>
        <v>84</v>
      </c>
      <c r="C14" s="205">
        <f>'[2]26'!C16</f>
        <v>0</v>
      </c>
      <c r="D14" s="205">
        <f>'[2]26'!D16</f>
        <v>0</v>
      </c>
      <c r="E14" s="205">
        <f>'[2]26'!E16</f>
        <v>0</v>
      </c>
      <c r="F14" s="15">
        <f t="shared" si="6"/>
        <v>84</v>
      </c>
      <c r="G14" s="204">
        <f>'[2]26'!H16</f>
        <v>39</v>
      </c>
      <c r="H14" s="205">
        <f>'[2]26'!I16</f>
        <v>0</v>
      </c>
      <c r="I14" s="205">
        <f>'[2]26'!J16</f>
        <v>0</v>
      </c>
      <c r="J14" s="205">
        <f>'[2]26'!K16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'[2]26'!B17</f>
        <v>84</v>
      </c>
      <c r="C15" s="205">
        <f>'[2]26'!C17</f>
        <v>0</v>
      </c>
      <c r="D15" s="205">
        <f>'[2]26'!D17</f>
        <v>0</v>
      </c>
      <c r="E15" s="205">
        <f>'[2]26'!E17</f>
        <v>0</v>
      </c>
      <c r="F15" s="15">
        <f t="shared" si="6"/>
        <v>84</v>
      </c>
      <c r="G15" s="204">
        <f>'[2]26'!H17</f>
        <v>39</v>
      </c>
      <c r="H15" s="205">
        <f>'[2]26'!I17</f>
        <v>0</v>
      </c>
      <c r="I15" s="205">
        <f>'[2]26'!J17</f>
        <v>0</v>
      </c>
      <c r="J15" s="205">
        <f>'[2]26'!K17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'[2]26'!B18</f>
        <v>84</v>
      </c>
      <c r="C16" s="205">
        <f>'[2]26'!C18</f>
        <v>0</v>
      </c>
      <c r="D16" s="205">
        <f>'[2]26'!D18</f>
        <v>0</v>
      </c>
      <c r="E16" s="205">
        <f>'[2]26'!E18</f>
        <v>0</v>
      </c>
      <c r="F16" s="15">
        <f t="shared" si="6"/>
        <v>84</v>
      </c>
      <c r="G16" s="204">
        <f>'[2]26'!H18</f>
        <v>39</v>
      </c>
      <c r="H16" s="205">
        <f>'[2]26'!I18</f>
        <v>0</v>
      </c>
      <c r="I16" s="205">
        <f>'[2]26'!J18</f>
        <v>0</v>
      </c>
      <c r="J16" s="205">
        <f>'[2]26'!K18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'[2]26'!B19</f>
        <v>84</v>
      </c>
      <c r="C17" s="205">
        <f>'[2]26'!C19</f>
        <v>0</v>
      </c>
      <c r="D17" s="205">
        <f>'[2]26'!D19</f>
        <v>0</v>
      </c>
      <c r="E17" s="205">
        <f>'[2]26'!E19</f>
        <v>0</v>
      </c>
      <c r="F17" s="15">
        <f t="shared" si="6"/>
        <v>84</v>
      </c>
      <c r="G17" s="204">
        <f>'[2]26'!H19</f>
        <v>39</v>
      </c>
      <c r="H17" s="205">
        <f>'[2]26'!I19</f>
        <v>0</v>
      </c>
      <c r="I17" s="205">
        <f>'[2]26'!J19</f>
        <v>0</v>
      </c>
      <c r="J17" s="205">
        <f>'[2]26'!K19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'[2]26'!B20</f>
        <v>84</v>
      </c>
      <c r="C18" s="205">
        <f>'[2]26'!C20</f>
        <v>0</v>
      </c>
      <c r="D18" s="205">
        <f>'[2]26'!D20</f>
        <v>0</v>
      </c>
      <c r="E18" s="205">
        <f>'[2]26'!E20</f>
        <v>0</v>
      </c>
      <c r="F18" s="15">
        <f t="shared" si="6"/>
        <v>84</v>
      </c>
      <c r="G18" s="204">
        <f>'[2]26'!H20</f>
        <v>39</v>
      </c>
      <c r="H18" s="205">
        <f>'[2]26'!I20</f>
        <v>0</v>
      </c>
      <c r="I18" s="205">
        <f>'[2]26'!J20</f>
        <v>0</v>
      </c>
      <c r="J18" s="205">
        <f>'[2]26'!K20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'[2]26'!B21</f>
        <v>84</v>
      </c>
      <c r="C19" s="205">
        <f>'[2]26'!C21</f>
        <v>0</v>
      </c>
      <c r="D19" s="205">
        <f>'[2]26'!D21</f>
        <v>0</v>
      </c>
      <c r="E19" s="205">
        <f>'[2]26'!E21</f>
        <v>0</v>
      </c>
      <c r="F19" s="15">
        <f t="shared" si="6"/>
        <v>84</v>
      </c>
      <c r="G19" s="204">
        <f>'[2]26'!H21</f>
        <v>39</v>
      </c>
      <c r="H19" s="205">
        <f>'[2]26'!I21</f>
        <v>0</v>
      </c>
      <c r="I19" s="205">
        <f>'[2]26'!J21</f>
        <v>0</v>
      </c>
      <c r="J19" s="205">
        <f>'[2]26'!K21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'[2]26'!B22</f>
        <v>84</v>
      </c>
      <c r="C20" s="205">
        <f>'[2]26'!C22</f>
        <v>0</v>
      </c>
      <c r="D20" s="205">
        <f>'[2]26'!D22</f>
        <v>0</v>
      </c>
      <c r="E20" s="205">
        <f>'[2]26'!E22</f>
        <v>0</v>
      </c>
      <c r="F20" s="15">
        <f t="shared" si="6"/>
        <v>84</v>
      </c>
      <c r="G20" s="204">
        <f>'[2]26'!H22</f>
        <v>40</v>
      </c>
      <c r="H20" s="205">
        <f>'[2]26'!I22</f>
        <v>0</v>
      </c>
      <c r="I20" s="205">
        <f>'[2]26'!J22</f>
        <v>0</v>
      </c>
      <c r="J20" s="205">
        <f>'[2]26'!K22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'[2]26'!B23</f>
        <v>84</v>
      </c>
      <c r="C21" s="205">
        <f>'[2]26'!C23</f>
        <v>0</v>
      </c>
      <c r="D21" s="205">
        <f>'[2]26'!D23</f>
        <v>0</v>
      </c>
      <c r="E21" s="205">
        <f>'[2]26'!E23</f>
        <v>0</v>
      </c>
      <c r="F21" s="15">
        <f t="shared" si="6"/>
        <v>84</v>
      </c>
      <c r="G21" s="204">
        <f>'[2]26'!H23</f>
        <v>40</v>
      </c>
      <c r="H21" s="205">
        <f>'[2]26'!I23</f>
        <v>0</v>
      </c>
      <c r="I21" s="205">
        <f>'[2]26'!J23</f>
        <v>0</v>
      </c>
      <c r="J21" s="205">
        <f>'[2]26'!K23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'[2]26'!B24</f>
        <v>84</v>
      </c>
      <c r="C22" s="205">
        <f>'[2]26'!C24</f>
        <v>0</v>
      </c>
      <c r="D22" s="205">
        <f>'[2]26'!D24</f>
        <v>0</v>
      </c>
      <c r="E22" s="205">
        <f>'[2]26'!E24</f>
        <v>0</v>
      </c>
      <c r="F22" s="15">
        <f t="shared" si="6"/>
        <v>84</v>
      </c>
      <c r="G22" s="204">
        <f>'[2]26'!H24</f>
        <v>40</v>
      </c>
      <c r="H22" s="205">
        <f>'[2]26'!I24</f>
        <v>0</v>
      </c>
      <c r="I22" s="205">
        <f>'[2]26'!J24</f>
        <v>0</v>
      </c>
      <c r="J22" s="205">
        <f>'[2]26'!K24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'[2]26'!B25</f>
        <v>84</v>
      </c>
      <c r="C23" s="205">
        <f>'[2]26'!C25</f>
        <v>0</v>
      </c>
      <c r="D23" s="205">
        <f>'[2]26'!D25</f>
        <v>0</v>
      </c>
      <c r="E23" s="205">
        <f>'[2]26'!E25</f>
        <v>0</v>
      </c>
      <c r="F23" s="15">
        <f t="shared" si="6"/>
        <v>84</v>
      </c>
      <c r="G23" s="204">
        <f>'[2]26'!H25</f>
        <v>40</v>
      </c>
      <c r="H23" s="205">
        <f>'[2]26'!I25</f>
        <v>0</v>
      </c>
      <c r="I23" s="205">
        <f>'[2]26'!J25</f>
        <v>0</v>
      </c>
      <c r="J23" s="205">
        <f>'[2]26'!K25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'[2]26'!B26</f>
        <v>84</v>
      </c>
      <c r="C24" s="205">
        <f>'[2]26'!C26</f>
        <v>0</v>
      </c>
      <c r="D24" s="205">
        <f>'[2]26'!D26</f>
        <v>0</v>
      </c>
      <c r="E24" s="205">
        <f>'[2]26'!E26</f>
        <v>0</v>
      </c>
      <c r="F24" s="15">
        <f t="shared" si="6"/>
        <v>84</v>
      </c>
      <c r="G24" s="204">
        <f>'[2]26'!H26</f>
        <v>40</v>
      </c>
      <c r="H24" s="205">
        <f>'[2]26'!I26</f>
        <v>0</v>
      </c>
      <c r="I24" s="205">
        <f>'[2]26'!J26</f>
        <v>0</v>
      </c>
      <c r="J24" s="205">
        <f>'[2]26'!K26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'[2]26'!B27</f>
        <v>84</v>
      </c>
      <c r="C25" s="205">
        <f>'[2]26'!C27</f>
        <v>0</v>
      </c>
      <c r="D25" s="205">
        <f>'[2]26'!D27</f>
        <v>0</v>
      </c>
      <c r="E25" s="205">
        <f>'[2]26'!E27</f>
        <v>0</v>
      </c>
      <c r="F25" s="15">
        <f t="shared" si="6"/>
        <v>84</v>
      </c>
      <c r="G25" s="204">
        <f>'[2]26'!H27</f>
        <v>40</v>
      </c>
      <c r="H25" s="205">
        <f>'[2]26'!I27</f>
        <v>0</v>
      </c>
      <c r="I25" s="205">
        <f>'[2]26'!J27</f>
        <v>0</v>
      </c>
      <c r="J25" s="205">
        <f>'[2]26'!K27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'[2]26'!B28</f>
        <v>84</v>
      </c>
      <c r="C26" s="205">
        <f>'[2]26'!C28</f>
        <v>0</v>
      </c>
      <c r="D26" s="205">
        <f>'[2]26'!D28</f>
        <v>0</v>
      </c>
      <c r="E26" s="205">
        <f>'[2]26'!E28</f>
        <v>0</v>
      </c>
      <c r="F26" s="15">
        <f t="shared" si="6"/>
        <v>84</v>
      </c>
      <c r="G26" s="204">
        <f>'[2]26'!H28</f>
        <v>40</v>
      </c>
      <c r="H26" s="205">
        <f>'[2]26'!I28</f>
        <v>0</v>
      </c>
      <c r="I26" s="205">
        <f>'[2]26'!J28</f>
        <v>0</v>
      </c>
      <c r="J26" s="205">
        <f>'[2]26'!K28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'[2]26'!B29</f>
        <v>84</v>
      </c>
      <c r="C27" s="205">
        <f>'[2]26'!C29</f>
        <v>0</v>
      </c>
      <c r="D27" s="205">
        <f>'[2]26'!D29</f>
        <v>0</v>
      </c>
      <c r="E27" s="205">
        <f>'[2]26'!E29</f>
        <v>0</v>
      </c>
      <c r="F27" s="15">
        <f t="shared" si="6"/>
        <v>84</v>
      </c>
      <c r="G27" s="204">
        <f>'[2]26'!H29</f>
        <v>40</v>
      </c>
      <c r="H27" s="205">
        <f>'[2]26'!I29</f>
        <v>0</v>
      </c>
      <c r="I27" s="205">
        <f>'[2]26'!J29</f>
        <v>0</v>
      </c>
      <c r="J27" s="205">
        <f>'[2]26'!K29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'[2]26'!B30</f>
        <v>84</v>
      </c>
      <c r="C28" s="205">
        <f>'[2]26'!C30</f>
        <v>0</v>
      </c>
      <c r="D28" s="205">
        <f>'[2]26'!D30</f>
        <v>0</v>
      </c>
      <c r="E28" s="205">
        <f>'[2]26'!E30</f>
        <v>0</v>
      </c>
      <c r="F28" s="15">
        <f t="shared" si="6"/>
        <v>84</v>
      </c>
      <c r="G28" s="204">
        <f>'[2]26'!H30</f>
        <v>39</v>
      </c>
      <c r="H28" s="205">
        <f>'[2]26'!I30</f>
        <v>0</v>
      </c>
      <c r="I28" s="205">
        <f>'[2]26'!J30</f>
        <v>0</v>
      </c>
      <c r="J28" s="205">
        <f>'[2]26'!K30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'[2]26'!B31</f>
        <v>84</v>
      </c>
      <c r="C29" s="205">
        <f>'[2]26'!C31</f>
        <v>0</v>
      </c>
      <c r="D29" s="205">
        <f>'[2]26'!D31</f>
        <v>0</v>
      </c>
      <c r="E29" s="205">
        <f>'[2]26'!E31</f>
        <v>0</v>
      </c>
      <c r="F29" s="15">
        <f t="shared" si="6"/>
        <v>84</v>
      </c>
      <c r="G29" s="204">
        <f>'[2]26'!H31</f>
        <v>39</v>
      </c>
      <c r="H29" s="205">
        <f>'[2]26'!I31</f>
        <v>0</v>
      </c>
      <c r="I29" s="205">
        <f>'[2]26'!J31</f>
        <v>0</v>
      </c>
      <c r="J29" s="205">
        <f>'[2]26'!K31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'[2]26'!B32</f>
        <v>84</v>
      </c>
      <c r="C30" s="205">
        <f>'[2]26'!C32</f>
        <v>0</v>
      </c>
      <c r="D30" s="205">
        <f>'[2]26'!D32</f>
        <v>0</v>
      </c>
      <c r="E30" s="205">
        <f>'[2]26'!E32</f>
        <v>0</v>
      </c>
      <c r="F30" s="15">
        <f t="shared" si="6"/>
        <v>84</v>
      </c>
      <c r="G30" s="204">
        <f>'[2]26'!H32</f>
        <v>39</v>
      </c>
      <c r="H30" s="205">
        <f>'[2]26'!I32</f>
        <v>0</v>
      </c>
      <c r="I30" s="205">
        <f>'[2]26'!J32</f>
        <v>0</v>
      </c>
      <c r="J30" s="205">
        <f>'[2]26'!K32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'[2]26'!B33</f>
        <v>84</v>
      </c>
      <c r="C31" s="205">
        <f>'[2]26'!C33</f>
        <v>0</v>
      </c>
      <c r="D31" s="205">
        <f>'[2]26'!D33</f>
        <v>0</v>
      </c>
      <c r="E31" s="205">
        <f>'[2]26'!E33</f>
        <v>0</v>
      </c>
      <c r="F31" s="15">
        <f t="shared" si="6"/>
        <v>84</v>
      </c>
      <c r="G31" s="204">
        <f>'[2]26'!H33</f>
        <v>39</v>
      </c>
      <c r="H31" s="205">
        <f>'[2]26'!I33</f>
        <v>0</v>
      </c>
      <c r="I31" s="205">
        <f>'[2]26'!J33</f>
        <v>0</v>
      </c>
      <c r="J31" s="205">
        <f>'[2]26'!K33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'[2]26'!B34</f>
        <v>84</v>
      </c>
      <c r="C32" s="205">
        <f>'[2]26'!C34</f>
        <v>0</v>
      </c>
      <c r="D32" s="205">
        <f>'[2]26'!D34</f>
        <v>0</v>
      </c>
      <c r="E32" s="205">
        <f>'[2]26'!E34</f>
        <v>0</v>
      </c>
      <c r="F32" s="15">
        <f t="shared" si="6"/>
        <v>84</v>
      </c>
      <c r="G32" s="204">
        <f>'[2]26'!H34</f>
        <v>39</v>
      </c>
      <c r="H32" s="205">
        <f>'[2]26'!I34</f>
        <v>0</v>
      </c>
      <c r="I32" s="205">
        <f>'[2]26'!J34</f>
        <v>0</v>
      </c>
      <c r="J32" s="205">
        <f>'[2]26'!K34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'[2]26'!B35</f>
        <v>84</v>
      </c>
      <c r="C33" s="205">
        <f>'[2]26'!C35</f>
        <v>0</v>
      </c>
      <c r="D33" s="205">
        <f>'[2]26'!D35</f>
        <v>0</v>
      </c>
      <c r="E33" s="205">
        <f>'[2]26'!E35</f>
        <v>0</v>
      </c>
      <c r="F33" s="15">
        <f t="shared" si="6"/>
        <v>84</v>
      </c>
      <c r="G33" s="204">
        <f>'[2]26'!H35</f>
        <v>39</v>
      </c>
      <c r="H33" s="205">
        <f>'[2]26'!I35</f>
        <v>0</v>
      </c>
      <c r="I33" s="205">
        <f>'[2]26'!J35</f>
        <v>0</v>
      </c>
      <c r="J33" s="205">
        <f>'[2]26'!K35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'[2]26'!B36</f>
        <v>84</v>
      </c>
      <c r="C34" s="205">
        <f>'[2]26'!C36</f>
        <v>0</v>
      </c>
      <c r="D34" s="205">
        <f>'[2]26'!D36</f>
        <v>0</v>
      </c>
      <c r="E34" s="205">
        <f>'[2]26'!E36</f>
        <v>0</v>
      </c>
      <c r="F34" s="15">
        <f t="shared" si="6"/>
        <v>84</v>
      </c>
      <c r="G34" s="204">
        <f>'[2]26'!H36</f>
        <v>39</v>
      </c>
      <c r="H34" s="205">
        <f>'[2]26'!I36</f>
        <v>0</v>
      </c>
      <c r="I34" s="205">
        <f>'[2]26'!J36</f>
        <v>0</v>
      </c>
      <c r="J34" s="205">
        <f>'[2]26'!K36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'[2]26'!B37</f>
        <v>84</v>
      </c>
      <c r="C35" s="205">
        <f>'[2]26'!C37</f>
        <v>0</v>
      </c>
      <c r="D35" s="205">
        <f>'[2]26'!D37</f>
        <v>0</v>
      </c>
      <c r="E35" s="205">
        <f>'[2]26'!E37</f>
        <v>0</v>
      </c>
      <c r="F35" s="15">
        <f t="shared" si="6"/>
        <v>84</v>
      </c>
      <c r="G35" s="204">
        <f>'[2]26'!H37</f>
        <v>39</v>
      </c>
      <c r="H35" s="205">
        <f>'[2]26'!I37</f>
        <v>0</v>
      </c>
      <c r="I35" s="205">
        <f>'[2]26'!J37</f>
        <v>0</v>
      </c>
      <c r="J35" s="205">
        <f>'[2]26'!K37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'[2]26'!B38</f>
        <v>84</v>
      </c>
      <c r="C36" s="205">
        <f>'[2]26'!C38</f>
        <v>0</v>
      </c>
      <c r="D36" s="205">
        <f>'[2]26'!D38</f>
        <v>0</v>
      </c>
      <c r="E36" s="205">
        <f>'[2]26'!E38</f>
        <v>0</v>
      </c>
      <c r="F36" s="15">
        <f t="shared" si="6"/>
        <v>84</v>
      </c>
      <c r="G36" s="204">
        <f>'[2]26'!H38</f>
        <v>39</v>
      </c>
      <c r="H36" s="205">
        <f>'[2]26'!I38</f>
        <v>0</v>
      </c>
      <c r="I36" s="205">
        <f>'[2]26'!J38</f>
        <v>0</v>
      </c>
      <c r="J36" s="205">
        <f>'[2]26'!K38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'[2]26'!B39</f>
        <v>84</v>
      </c>
      <c r="C37" s="205">
        <f>'[2]26'!C39</f>
        <v>0</v>
      </c>
      <c r="D37" s="205">
        <f>'[2]26'!D39</f>
        <v>0</v>
      </c>
      <c r="E37" s="205">
        <f>'[2]26'!E39</f>
        <v>0</v>
      </c>
      <c r="F37" s="15">
        <f t="shared" si="6"/>
        <v>84</v>
      </c>
      <c r="G37" s="204">
        <f>'[2]26'!H39</f>
        <v>39</v>
      </c>
      <c r="H37" s="205">
        <f>'[2]26'!I39</f>
        <v>0</v>
      </c>
      <c r="I37" s="205">
        <f>'[2]26'!J39</f>
        <v>0</v>
      </c>
      <c r="J37" s="205">
        <f>'[2]26'!K39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'[2]26'!B40</f>
        <v>84</v>
      </c>
      <c r="C38" s="205">
        <f>'[2]26'!C40</f>
        <v>0</v>
      </c>
      <c r="D38" s="205">
        <f>'[2]26'!D40</f>
        <v>0</v>
      </c>
      <c r="E38" s="205">
        <f>'[2]26'!E40</f>
        <v>0</v>
      </c>
      <c r="F38" s="15">
        <f t="shared" si="6"/>
        <v>84</v>
      </c>
      <c r="G38" s="204">
        <f>'[2]26'!H40</f>
        <v>39</v>
      </c>
      <c r="H38" s="205">
        <f>'[2]26'!I40</f>
        <v>0</v>
      </c>
      <c r="I38" s="205">
        <f>'[2]26'!J40</f>
        <v>0</v>
      </c>
      <c r="J38" s="205">
        <f>'[2]26'!K40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'[2]26'!B41</f>
        <v>84</v>
      </c>
      <c r="C39" s="205">
        <f>'[2]26'!C41</f>
        <v>0</v>
      </c>
      <c r="D39" s="205">
        <f>'[2]26'!D41</f>
        <v>0</v>
      </c>
      <c r="E39" s="205">
        <f>'[2]26'!E41</f>
        <v>0</v>
      </c>
      <c r="F39" s="15">
        <f t="shared" si="6"/>
        <v>84</v>
      </c>
      <c r="G39" s="204">
        <f>'[2]26'!H41</f>
        <v>39</v>
      </c>
      <c r="H39" s="205">
        <f>'[2]26'!I41</f>
        <v>0</v>
      </c>
      <c r="I39" s="205">
        <f>'[2]26'!J41</f>
        <v>0</v>
      </c>
      <c r="J39" s="205">
        <f>'[2]26'!K41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'[2]26'!B42</f>
        <v>84</v>
      </c>
      <c r="C40" s="205">
        <f>'[2]26'!C42</f>
        <v>0</v>
      </c>
      <c r="D40" s="205">
        <f>'[2]26'!D42</f>
        <v>0</v>
      </c>
      <c r="E40" s="205">
        <f>'[2]26'!E42</f>
        <v>0</v>
      </c>
      <c r="F40" s="15">
        <f t="shared" si="6"/>
        <v>84</v>
      </c>
      <c r="G40" s="204">
        <f>'[2]26'!H42</f>
        <v>39</v>
      </c>
      <c r="H40" s="205">
        <f>'[2]26'!I42</f>
        <v>0</v>
      </c>
      <c r="I40" s="205">
        <f>'[2]26'!J42</f>
        <v>0</v>
      </c>
      <c r="J40" s="205">
        <f>'[2]26'!K42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'[2]26'!B43</f>
        <v>84</v>
      </c>
      <c r="C41" s="205">
        <f>'[2]26'!C43</f>
        <v>0</v>
      </c>
      <c r="D41" s="205">
        <f>'[2]26'!D43</f>
        <v>0</v>
      </c>
      <c r="E41" s="205">
        <f>'[2]26'!E43</f>
        <v>0</v>
      </c>
      <c r="F41" s="15">
        <f t="shared" si="6"/>
        <v>84</v>
      </c>
      <c r="G41" s="204">
        <f>'[2]26'!H43</f>
        <v>39</v>
      </c>
      <c r="H41" s="205">
        <f>'[2]26'!I43</f>
        <v>0</v>
      </c>
      <c r="I41" s="205">
        <f>'[2]26'!J43</f>
        <v>0</v>
      </c>
      <c r="J41" s="205">
        <f>'[2]26'!K43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'[2]26'!B44</f>
        <v>84</v>
      </c>
      <c r="C42" s="205">
        <f>'[2]26'!C44</f>
        <v>0</v>
      </c>
      <c r="D42" s="205">
        <f>'[2]26'!D44</f>
        <v>0</v>
      </c>
      <c r="E42" s="205">
        <f>'[2]26'!E44</f>
        <v>0</v>
      </c>
      <c r="F42" s="15">
        <f t="shared" si="6"/>
        <v>84</v>
      </c>
      <c r="G42" s="204">
        <f>'[2]26'!H44</f>
        <v>39</v>
      </c>
      <c r="H42" s="205">
        <f>'[2]26'!I44</f>
        <v>0</v>
      </c>
      <c r="I42" s="205">
        <f>'[2]26'!J44</f>
        <v>0</v>
      </c>
      <c r="J42" s="205">
        <f>'[2]26'!K44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'[2]26'!B45</f>
        <v>84</v>
      </c>
      <c r="C43" s="205">
        <f>'[2]26'!C45</f>
        <v>0</v>
      </c>
      <c r="D43" s="205">
        <f>'[2]26'!D45</f>
        <v>0</v>
      </c>
      <c r="E43" s="205">
        <f>'[2]26'!E45</f>
        <v>0</v>
      </c>
      <c r="F43" s="15">
        <f t="shared" si="6"/>
        <v>84</v>
      </c>
      <c r="G43" s="204">
        <f>'[2]26'!H45</f>
        <v>39</v>
      </c>
      <c r="H43" s="205">
        <f>'[2]26'!I45</f>
        <v>0</v>
      </c>
      <c r="I43" s="205">
        <f>'[2]26'!J45</f>
        <v>0</v>
      </c>
      <c r="J43" s="205">
        <f>'[2]26'!K45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'[2]26'!B46</f>
        <v>84</v>
      </c>
      <c r="C44" s="205">
        <f>'[2]26'!C46</f>
        <v>0</v>
      </c>
      <c r="D44" s="205">
        <f>'[2]26'!D46</f>
        <v>0</v>
      </c>
      <c r="E44" s="205">
        <f>'[2]26'!E46</f>
        <v>0</v>
      </c>
      <c r="F44" s="15">
        <f t="shared" si="6"/>
        <v>84</v>
      </c>
      <c r="G44" s="204">
        <f>'[2]26'!H46</f>
        <v>39</v>
      </c>
      <c r="H44" s="205">
        <f>'[2]26'!I46</f>
        <v>0</v>
      </c>
      <c r="I44" s="205">
        <f>'[2]26'!J46</f>
        <v>0</v>
      </c>
      <c r="J44" s="205">
        <f>'[2]26'!K46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'[2]26'!B47</f>
        <v>84</v>
      </c>
      <c r="C45" s="205">
        <f>'[2]26'!C47</f>
        <v>0</v>
      </c>
      <c r="D45" s="205">
        <f>'[2]26'!D47</f>
        <v>0</v>
      </c>
      <c r="E45" s="205">
        <f>'[2]26'!E47</f>
        <v>0</v>
      </c>
      <c r="F45" s="15">
        <f t="shared" si="6"/>
        <v>84</v>
      </c>
      <c r="G45" s="204">
        <f>'[2]26'!H47</f>
        <v>39</v>
      </c>
      <c r="H45" s="205">
        <f>'[2]26'!I47</f>
        <v>0</v>
      </c>
      <c r="I45" s="205">
        <f>'[2]26'!J47</f>
        <v>0</v>
      </c>
      <c r="J45" s="205">
        <f>'[2]26'!K47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'[2]26'!B48</f>
        <v>84</v>
      </c>
      <c r="C46" s="205">
        <f>'[2]26'!C48</f>
        <v>0</v>
      </c>
      <c r="D46" s="205">
        <f>'[2]26'!D48</f>
        <v>0</v>
      </c>
      <c r="E46" s="205">
        <f>'[2]26'!E48</f>
        <v>0</v>
      </c>
      <c r="F46" s="15">
        <f t="shared" si="6"/>
        <v>84</v>
      </c>
      <c r="G46" s="204">
        <f>'[2]26'!H48</f>
        <v>39</v>
      </c>
      <c r="H46" s="205">
        <f>'[2]26'!I48</f>
        <v>0</v>
      </c>
      <c r="I46" s="205">
        <f>'[2]26'!J48</f>
        <v>0</v>
      </c>
      <c r="J46" s="205">
        <f>'[2]26'!K48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'[2]26'!B49</f>
        <v>84</v>
      </c>
      <c r="C47" s="205">
        <f>'[2]26'!C49</f>
        <v>0</v>
      </c>
      <c r="D47" s="205">
        <f>'[2]26'!D49</f>
        <v>0</v>
      </c>
      <c r="E47" s="205">
        <f>'[2]26'!E49</f>
        <v>0</v>
      </c>
      <c r="F47" s="15">
        <f t="shared" si="6"/>
        <v>84</v>
      </c>
      <c r="G47" s="204">
        <f>'[2]26'!H49</f>
        <v>39</v>
      </c>
      <c r="H47" s="205">
        <f>'[2]26'!I49</f>
        <v>0</v>
      </c>
      <c r="I47" s="205">
        <f>'[2]26'!J49</f>
        <v>0</v>
      </c>
      <c r="J47" s="205">
        <f>'[2]26'!K49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'[2]26'!B50</f>
        <v>84</v>
      </c>
      <c r="C48" s="205">
        <f>'[2]26'!C50</f>
        <v>0</v>
      </c>
      <c r="D48" s="205">
        <f>'[2]26'!D50</f>
        <v>0</v>
      </c>
      <c r="E48" s="205">
        <f>'[2]26'!E50</f>
        <v>0</v>
      </c>
      <c r="F48" s="15">
        <f t="shared" si="6"/>
        <v>84</v>
      </c>
      <c r="G48" s="204">
        <f>'[2]26'!H50</f>
        <v>39</v>
      </c>
      <c r="H48" s="205">
        <f>'[2]26'!I50</f>
        <v>0</v>
      </c>
      <c r="I48" s="205">
        <f>'[2]26'!J50</f>
        <v>0</v>
      </c>
      <c r="J48" s="205">
        <f>'[2]26'!K50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'[2]26'!B51</f>
        <v>84</v>
      </c>
      <c r="C49" s="205">
        <f>'[2]26'!C51</f>
        <v>0</v>
      </c>
      <c r="D49" s="205">
        <f>'[2]26'!D51</f>
        <v>0</v>
      </c>
      <c r="E49" s="205">
        <f>'[2]26'!E51</f>
        <v>0</v>
      </c>
      <c r="F49" s="15">
        <f t="shared" si="6"/>
        <v>84</v>
      </c>
      <c r="G49" s="204">
        <f>'[2]26'!H51</f>
        <v>39</v>
      </c>
      <c r="H49" s="205">
        <f>'[2]26'!I51</f>
        <v>0</v>
      </c>
      <c r="I49" s="205">
        <f>'[2]26'!J51</f>
        <v>0</v>
      </c>
      <c r="J49" s="205">
        <f>'[2]26'!K51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'[2]26'!B52</f>
        <v>84</v>
      </c>
      <c r="C50" s="205">
        <f>'[2]26'!C52</f>
        <v>0</v>
      </c>
      <c r="D50" s="205">
        <f>'[2]26'!D52</f>
        <v>0</v>
      </c>
      <c r="E50" s="205">
        <f>'[2]26'!E52</f>
        <v>0</v>
      </c>
      <c r="F50" s="15">
        <f t="shared" si="6"/>
        <v>84</v>
      </c>
      <c r="G50" s="204">
        <f>'[2]26'!H52</f>
        <v>39</v>
      </c>
      <c r="H50" s="205">
        <f>'[2]26'!I52</f>
        <v>0</v>
      </c>
      <c r="I50" s="205">
        <f>'[2]26'!J52</f>
        <v>0</v>
      </c>
      <c r="J50" s="205">
        <f>'[2]26'!K52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'[2]26'!B53</f>
        <v>84</v>
      </c>
      <c r="C51" s="205">
        <f>'[2]26'!C53</f>
        <v>0</v>
      </c>
      <c r="D51" s="205">
        <f>'[2]26'!D53</f>
        <v>0</v>
      </c>
      <c r="E51" s="205">
        <f>'[2]26'!E53</f>
        <v>0</v>
      </c>
      <c r="F51" s="15">
        <f t="shared" si="6"/>
        <v>84</v>
      </c>
      <c r="G51" s="204">
        <f>'[2]26'!H53</f>
        <v>39</v>
      </c>
      <c r="H51" s="205">
        <f>'[2]26'!I53</f>
        <v>0</v>
      </c>
      <c r="I51" s="205">
        <f>'[2]26'!J53</f>
        <v>0</v>
      </c>
      <c r="J51" s="205">
        <f>'[2]26'!K53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'[2]26'!B54</f>
        <v>84</v>
      </c>
      <c r="C52" s="205">
        <f>'[2]26'!C54</f>
        <v>0</v>
      </c>
      <c r="D52" s="205">
        <f>'[2]26'!D54</f>
        <v>0</v>
      </c>
      <c r="E52" s="205">
        <f>'[2]26'!E54</f>
        <v>0</v>
      </c>
      <c r="F52" s="15">
        <f t="shared" si="6"/>
        <v>84</v>
      </c>
      <c r="G52" s="204">
        <f>'[2]26'!H54</f>
        <v>39</v>
      </c>
      <c r="H52" s="205">
        <f>'[2]26'!I54</f>
        <v>0</v>
      </c>
      <c r="I52" s="205">
        <f>'[2]26'!J54</f>
        <v>0</v>
      </c>
      <c r="J52" s="205">
        <f>'[2]26'!K54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'[2]26'!B55</f>
        <v>84</v>
      </c>
      <c r="C53" s="205">
        <f>'[2]26'!C55</f>
        <v>0</v>
      </c>
      <c r="D53" s="205">
        <f>'[2]26'!D55</f>
        <v>0</v>
      </c>
      <c r="E53" s="205">
        <f>'[2]26'!E55</f>
        <v>0</v>
      </c>
      <c r="F53" s="15">
        <f t="shared" si="6"/>
        <v>84</v>
      </c>
      <c r="G53" s="204">
        <f>'[2]26'!H55</f>
        <v>39</v>
      </c>
      <c r="H53" s="205">
        <f>'[2]26'!I55</f>
        <v>0</v>
      </c>
      <c r="I53" s="205">
        <f>'[2]26'!J55</f>
        <v>0</v>
      </c>
      <c r="J53" s="205">
        <f>'[2]26'!K55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'[2]26'!B56</f>
        <v>84</v>
      </c>
      <c r="C54" s="205">
        <f>'[2]26'!C56</f>
        <v>0</v>
      </c>
      <c r="D54" s="205">
        <f>'[2]26'!D56</f>
        <v>0</v>
      </c>
      <c r="E54" s="205">
        <f>'[2]26'!E56</f>
        <v>0</v>
      </c>
      <c r="F54" s="15">
        <f t="shared" si="6"/>
        <v>84</v>
      </c>
      <c r="G54" s="204">
        <f>'[2]26'!H56</f>
        <v>39</v>
      </c>
      <c r="H54" s="205">
        <f>'[2]26'!I56</f>
        <v>0</v>
      </c>
      <c r="I54" s="205">
        <f>'[2]26'!J56</f>
        <v>0</v>
      </c>
      <c r="J54" s="205">
        <f>'[2]26'!K56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'[2]26'!B57</f>
        <v>84</v>
      </c>
      <c r="C55" s="205">
        <f>'[2]26'!C57</f>
        <v>0</v>
      </c>
      <c r="D55" s="205">
        <f>'[2]26'!D57</f>
        <v>0</v>
      </c>
      <c r="E55" s="205">
        <f>'[2]26'!E57</f>
        <v>0</v>
      </c>
      <c r="F55" s="15">
        <f t="shared" si="6"/>
        <v>84</v>
      </c>
      <c r="G55" s="204">
        <f>'[2]26'!H57</f>
        <v>39</v>
      </c>
      <c r="H55" s="205">
        <f>'[2]26'!I57</f>
        <v>0</v>
      </c>
      <c r="I55" s="205">
        <f>'[2]26'!J57</f>
        <v>0</v>
      </c>
      <c r="J55" s="205">
        <f>'[2]26'!K57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'[2]26'!B58</f>
        <v>84</v>
      </c>
      <c r="C56" s="205">
        <f>'[2]26'!C58</f>
        <v>0</v>
      </c>
      <c r="D56" s="205">
        <f>'[2]26'!D58</f>
        <v>0</v>
      </c>
      <c r="E56" s="205">
        <f>'[2]26'!E58</f>
        <v>0</v>
      </c>
      <c r="F56" s="15">
        <f t="shared" si="6"/>
        <v>84</v>
      </c>
      <c r="G56" s="204">
        <f>'[2]26'!H58</f>
        <v>39</v>
      </c>
      <c r="H56" s="205">
        <f>'[2]26'!I58</f>
        <v>0</v>
      </c>
      <c r="I56" s="205">
        <f>'[2]26'!J58</f>
        <v>0</v>
      </c>
      <c r="J56" s="205">
        <f>'[2]26'!K58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'[2]26'!B59</f>
        <v>84</v>
      </c>
      <c r="C57" s="205">
        <f>'[2]26'!C59</f>
        <v>0</v>
      </c>
      <c r="D57" s="205">
        <f>'[2]26'!D59</f>
        <v>0</v>
      </c>
      <c r="E57" s="205">
        <f>'[2]26'!E59</f>
        <v>0</v>
      </c>
      <c r="F57" s="15">
        <f t="shared" si="6"/>
        <v>84</v>
      </c>
      <c r="G57" s="204">
        <f>'[2]26'!H59</f>
        <v>39</v>
      </c>
      <c r="H57" s="205">
        <f>'[2]26'!I59</f>
        <v>0</v>
      </c>
      <c r="I57" s="205">
        <f>'[2]26'!J59</f>
        <v>0</v>
      </c>
      <c r="J57" s="205">
        <f>'[2]26'!K59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'[2]26'!B60</f>
        <v>84</v>
      </c>
      <c r="C58" s="205">
        <f>'[2]26'!C60</f>
        <v>0</v>
      </c>
      <c r="D58" s="205">
        <f>'[2]26'!D60</f>
        <v>0</v>
      </c>
      <c r="E58" s="205">
        <f>'[2]26'!E60</f>
        <v>0</v>
      </c>
      <c r="F58" s="15">
        <f t="shared" si="6"/>
        <v>84</v>
      </c>
      <c r="G58" s="204">
        <f>'[2]26'!H60</f>
        <v>39</v>
      </c>
      <c r="H58" s="205">
        <f>'[2]26'!I60</f>
        <v>0</v>
      </c>
      <c r="I58" s="205">
        <f>'[2]26'!J60</f>
        <v>0</v>
      </c>
      <c r="J58" s="205">
        <f>'[2]26'!K60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'[2]26'!B61</f>
        <v>84</v>
      </c>
      <c r="C59" s="205">
        <f>'[2]26'!C61</f>
        <v>0</v>
      </c>
      <c r="D59" s="205">
        <f>'[2]26'!D61</f>
        <v>0</v>
      </c>
      <c r="E59" s="205">
        <f>'[2]26'!E61</f>
        <v>0</v>
      </c>
      <c r="F59" s="15">
        <f t="shared" si="6"/>
        <v>84</v>
      </c>
      <c r="G59" s="204">
        <f>'[2]26'!H61</f>
        <v>39</v>
      </c>
      <c r="H59" s="205">
        <f>'[2]26'!I61</f>
        <v>0</v>
      </c>
      <c r="I59" s="205">
        <f>'[2]26'!J61</f>
        <v>0</v>
      </c>
      <c r="J59" s="205">
        <f>'[2]26'!K61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'[2]26'!B62</f>
        <v>84</v>
      </c>
      <c r="C60" s="205">
        <f>'[2]26'!C62</f>
        <v>0</v>
      </c>
      <c r="D60" s="205">
        <f>'[2]26'!D62</f>
        <v>0</v>
      </c>
      <c r="E60" s="205">
        <f>'[2]26'!E62</f>
        <v>0</v>
      </c>
      <c r="F60" s="15">
        <f t="shared" si="6"/>
        <v>84</v>
      </c>
      <c r="G60" s="204">
        <f>'[2]26'!H62</f>
        <v>39</v>
      </c>
      <c r="H60" s="205">
        <f>'[2]26'!I62</f>
        <v>0</v>
      </c>
      <c r="I60" s="205">
        <f>'[2]26'!J62</f>
        <v>0</v>
      </c>
      <c r="J60" s="205">
        <f>'[2]26'!K62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'[2]26'!B63</f>
        <v>84</v>
      </c>
      <c r="C61" s="205">
        <f>'[2]26'!C63</f>
        <v>0</v>
      </c>
      <c r="D61" s="205">
        <f>'[2]26'!D63</f>
        <v>0</v>
      </c>
      <c r="E61" s="205">
        <f>'[2]26'!E63</f>
        <v>0</v>
      </c>
      <c r="F61" s="15">
        <f t="shared" si="6"/>
        <v>84</v>
      </c>
      <c r="G61" s="204">
        <f>'[2]26'!H63</f>
        <v>39</v>
      </c>
      <c r="H61" s="205">
        <f>'[2]26'!I63</f>
        <v>0</v>
      </c>
      <c r="I61" s="205">
        <f>'[2]26'!J63</f>
        <v>0</v>
      </c>
      <c r="J61" s="205">
        <f>'[2]26'!K63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'[2]26'!B64</f>
        <v>84</v>
      </c>
      <c r="C62" s="205">
        <f>'[2]26'!C64</f>
        <v>0</v>
      </c>
      <c r="D62" s="205">
        <f>'[2]26'!D64</f>
        <v>0</v>
      </c>
      <c r="E62" s="205">
        <f>'[2]26'!E64</f>
        <v>0</v>
      </c>
      <c r="F62" s="15">
        <f t="shared" si="6"/>
        <v>84</v>
      </c>
      <c r="G62" s="204">
        <f>'[2]26'!H64</f>
        <v>39</v>
      </c>
      <c r="H62" s="205">
        <f>'[2]26'!I64</f>
        <v>0</v>
      </c>
      <c r="I62" s="205">
        <f>'[2]26'!J64</f>
        <v>0</v>
      </c>
      <c r="J62" s="205">
        <f>'[2]26'!K64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'[2]26'!B65</f>
        <v>84</v>
      </c>
      <c r="C63" s="205">
        <f>'[2]26'!C65</f>
        <v>0</v>
      </c>
      <c r="D63" s="205">
        <f>'[2]26'!D65</f>
        <v>0</v>
      </c>
      <c r="E63" s="205">
        <f>'[2]26'!E65</f>
        <v>0</v>
      </c>
      <c r="F63" s="15">
        <f t="shared" si="6"/>
        <v>84</v>
      </c>
      <c r="G63" s="204">
        <f>'[2]26'!H65</f>
        <v>39</v>
      </c>
      <c r="H63" s="205">
        <f>'[2]26'!I65</f>
        <v>0</v>
      </c>
      <c r="I63" s="205">
        <f>'[2]26'!J65</f>
        <v>0</v>
      </c>
      <c r="J63" s="205">
        <f>'[2]26'!K65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'[2]26'!B66</f>
        <v>84</v>
      </c>
      <c r="C64" s="205">
        <f>'[2]26'!C66</f>
        <v>0</v>
      </c>
      <c r="D64" s="205">
        <f>'[2]26'!D66</f>
        <v>0</v>
      </c>
      <c r="E64" s="205">
        <f>'[2]26'!E66</f>
        <v>0</v>
      </c>
      <c r="F64" s="15">
        <f t="shared" si="6"/>
        <v>84</v>
      </c>
      <c r="G64" s="204">
        <f>'[2]26'!H66</f>
        <v>39</v>
      </c>
      <c r="H64" s="205">
        <f>'[2]26'!I66</f>
        <v>0</v>
      </c>
      <c r="I64" s="205">
        <f>'[2]26'!J66</f>
        <v>0</v>
      </c>
      <c r="J64" s="205">
        <f>'[2]26'!K66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'[2]26'!B67</f>
        <v>84</v>
      </c>
      <c r="C65" s="205">
        <f>'[2]26'!C67</f>
        <v>0</v>
      </c>
      <c r="D65" s="205">
        <f>'[2]26'!D67</f>
        <v>0</v>
      </c>
      <c r="E65" s="205">
        <f>'[2]26'!E67</f>
        <v>0</v>
      </c>
      <c r="F65" s="15">
        <f t="shared" si="6"/>
        <v>84</v>
      </c>
      <c r="G65" s="204">
        <f>'[2]26'!H67</f>
        <v>39</v>
      </c>
      <c r="H65" s="205">
        <f>'[2]26'!I67</f>
        <v>0</v>
      </c>
      <c r="I65" s="205">
        <f>'[2]26'!J67</f>
        <v>0</v>
      </c>
      <c r="J65" s="205">
        <f>'[2]26'!K67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'[2]26'!B68</f>
        <v>84</v>
      </c>
      <c r="C66" s="205">
        <f>'[2]26'!C68</f>
        <v>0</v>
      </c>
      <c r="D66" s="205">
        <f>'[2]26'!D68</f>
        <v>0</v>
      </c>
      <c r="E66" s="205">
        <f>'[2]26'!E68</f>
        <v>0</v>
      </c>
      <c r="F66" s="15">
        <f t="shared" si="6"/>
        <v>84</v>
      </c>
      <c r="G66" s="204">
        <f>'[2]26'!H68</f>
        <v>39</v>
      </c>
      <c r="H66" s="205">
        <f>'[2]26'!I68</f>
        <v>0</v>
      </c>
      <c r="I66" s="205">
        <f>'[2]26'!J68</f>
        <v>0</v>
      </c>
      <c r="J66" s="205">
        <f>'[2]26'!K68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'[2]26'!B69</f>
        <v>84</v>
      </c>
      <c r="C67" s="205">
        <f>'[2]26'!C69</f>
        <v>0</v>
      </c>
      <c r="D67" s="205">
        <f>'[2]26'!D69</f>
        <v>0</v>
      </c>
      <c r="E67" s="205">
        <f>'[2]26'!E69</f>
        <v>0</v>
      </c>
      <c r="F67" s="15">
        <f t="shared" si="6"/>
        <v>84</v>
      </c>
      <c r="G67" s="204">
        <f>'[2]26'!H69</f>
        <v>39</v>
      </c>
      <c r="H67" s="205">
        <f>'[2]26'!I69</f>
        <v>0</v>
      </c>
      <c r="I67" s="205">
        <f>'[2]26'!J69</f>
        <v>0</v>
      </c>
      <c r="J67" s="205">
        <f>'[2]26'!K69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'[2]26'!B70</f>
        <v>84</v>
      </c>
      <c r="C68" s="205">
        <f>'[2]26'!C70</f>
        <v>0</v>
      </c>
      <c r="D68" s="205">
        <f>'[2]26'!D70</f>
        <v>0</v>
      </c>
      <c r="E68" s="205">
        <f>'[2]26'!E70</f>
        <v>0</v>
      </c>
      <c r="F68" s="15">
        <f t="shared" si="6"/>
        <v>84</v>
      </c>
      <c r="G68" s="204">
        <f>'[2]26'!H70</f>
        <v>39</v>
      </c>
      <c r="H68" s="205">
        <f>'[2]26'!I70</f>
        <v>0</v>
      </c>
      <c r="I68" s="205">
        <f>'[2]26'!J70</f>
        <v>0</v>
      </c>
      <c r="J68" s="205">
        <f>'[2]26'!K70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'[2]26'!B71</f>
        <v>84</v>
      </c>
      <c r="C69" s="205">
        <f>'[2]26'!C71</f>
        <v>0</v>
      </c>
      <c r="D69" s="205">
        <f>'[2]26'!D71</f>
        <v>0</v>
      </c>
      <c r="E69" s="205">
        <f>'[2]26'!E71</f>
        <v>0</v>
      </c>
      <c r="F69" s="15">
        <f t="shared" ref="F69:F98" si="16">SUM(B69:E69)</f>
        <v>84</v>
      </c>
      <c r="G69" s="204">
        <f>'[2]26'!H71</f>
        <v>39</v>
      </c>
      <c r="H69" s="205">
        <f>'[2]26'!I71</f>
        <v>0</v>
      </c>
      <c r="I69" s="205">
        <f>'[2]26'!J71</f>
        <v>0</v>
      </c>
      <c r="J69" s="205">
        <f>'[2]26'!K71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'[2]26'!B72</f>
        <v>84</v>
      </c>
      <c r="C70" s="205">
        <f>'[2]26'!C72</f>
        <v>0</v>
      </c>
      <c r="D70" s="205">
        <f>'[2]26'!D72</f>
        <v>0</v>
      </c>
      <c r="E70" s="205">
        <f>'[2]26'!E72</f>
        <v>0</v>
      </c>
      <c r="F70" s="15">
        <f t="shared" si="16"/>
        <v>84</v>
      </c>
      <c r="G70" s="204">
        <f>'[2]26'!H72</f>
        <v>39</v>
      </c>
      <c r="H70" s="205">
        <f>'[2]26'!I72</f>
        <v>0</v>
      </c>
      <c r="I70" s="205">
        <f>'[2]26'!J72</f>
        <v>0</v>
      </c>
      <c r="J70" s="205">
        <f>'[2]26'!K72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'[2]26'!B73</f>
        <v>84</v>
      </c>
      <c r="C71" s="205">
        <f>'[2]26'!C73</f>
        <v>0</v>
      </c>
      <c r="D71" s="205">
        <f>'[2]26'!D73</f>
        <v>0</v>
      </c>
      <c r="E71" s="205">
        <f>'[2]26'!E73</f>
        <v>0</v>
      </c>
      <c r="F71" s="15">
        <f t="shared" si="16"/>
        <v>84</v>
      </c>
      <c r="G71" s="204">
        <f>'[2]26'!H73</f>
        <v>39</v>
      </c>
      <c r="H71" s="205">
        <f>'[2]26'!I73</f>
        <v>0</v>
      </c>
      <c r="I71" s="205">
        <f>'[2]26'!J73</f>
        <v>0</v>
      </c>
      <c r="J71" s="205">
        <f>'[2]26'!K73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'[2]26'!B74</f>
        <v>84</v>
      </c>
      <c r="C72" s="205">
        <f>'[2]26'!C74</f>
        <v>0</v>
      </c>
      <c r="D72" s="205">
        <f>'[2]26'!D74</f>
        <v>0</v>
      </c>
      <c r="E72" s="205">
        <f>'[2]26'!E74</f>
        <v>0</v>
      </c>
      <c r="F72" s="15">
        <f t="shared" si="16"/>
        <v>84</v>
      </c>
      <c r="G72" s="204">
        <f>'[2]26'!H74</f>
        <v>39</v>
      </c>
      <c r="H72" s="205">
        <f>'[2]26'!I74</f>
        <v>0</v>
      </c>
      <c r="I72" s="205">
        <f>'[2]26'!J74</f>
        <v>0</v>
      </c>
      <c r="J72" s="205">
        <f>'[2]26'!K74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'[2]26'!B75</f>
        <v>84</v>
      </c>
      <c r="C73" s="205">
        <f>'[2]26'!C75</f>
        <v>0</v>
      </c>
      <c r="D73" s="205">
        <f>'[2]26'!D75</f>
        <v>0</v>
      </c>
      <c r="E73" s="205">
        <f>'[2]26'!E75</f>
        <v>0</v>
      </c>
      <c r="F73" s="15">
        <f t="shared" si="16"/>
        <v>84</v>
      </c>
      <c r="G73" s="204">
        <f>'[2]26'!H75</f>
        <v>39</v>
      </c>
      <c r="H73" s="205">
        <f>'[2]26'!I75</f>
        <v>0</v>
      </c>
      <c r="I73" s="205">
        <f>'[2]26'!J75</f>
        <v>0</v>
      </c>
      <c r="J73" s="205">
        <f>'[2]26'!K75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'[2]26'!B76</f>
        <v>84</v>
      </c>
      <c r="C74" s="205">
        <f>'[2]26'!C76</f>
        <v>0</v>
      </c>
      <c r="D74" s="205">
        <f>'[2]26'!D76</f>
        <v>0</v>
      </c>
      <c r="E74" s="205">
        <f>'[2]26'!E76</f>
        <v>0</v>
      </c>
      <c r="F74" s="15">
        <f t="shared" si="16"/>
        <v>84</v>
      </c>
      <c r="G74" s="204">
        <f>'[2]26'!H76</f>
        <v>39</v>
      </c>
      <c r="H74" s="205">
        <f>'[2]26'!I76</f>
        <v>0</v>
      </c>
      <c r="I74" s="205">
        <f>'[2]26'!J76</f>
        <v>0</v>
      </c>
      <c r="J74" s="205">
        <f>'[2]26'!K76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'[2]26'!B77</f>
        <v>84</v>
      </c>
      <c r="C75" s="205">
        <f>'[2]26'!C77</f>
        <v>0</v>
      </c>
      <c r="D75" s="205">
        <f>'[2]26'!D77</f>
        <v>0</v>
      </c>
      <c r="E75" s="205">
        <f>'[2]26'!E77</f>
        <v>0</v>
      </c>
      <c r="F75" s="15">
        <f t="shared" si="16"/>
        <v>84</v>
      </c>
      <c r="G75" s="204">
        <f>'[2]26'!H77</f>
        <v>39</v>
      </c>
      <c r="H75" s="205">
        <f>'[2]26'!I77</f>
        <v>0</v>
      </c>
      <c r="I75" s="205">
        <f>'[2]26'!J77</f>
        <v>0</v>
      </c>
      <c r="J75" s="205">
        <f>'[2]26'!K77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'[2]26'!B78</f>
        <v>84</v>
      </c>
      <c r="C76" s="205">
        <f>'[2]26'!C78</f>
        <v>0</v>
      </c>
      <c r="D76" s="205">
        <f>'[2]26'!D78</f>
        <v>0</v>
      </c>
      <c r="E76" s="205">
        <f>'[2]26'!E78</f>
        <v>0</v>
      </c>
      <c r="F76" s="15">
        <f t="shared" si="16"/>
        <v>84</v>
      </c>
      <c r="G76" s="204">
        <f>'[2]26'!H78</f>
        <v>39</v>
      </c>
      <c r="H76" s="205">
        <f>'[2]26'!I78</f>
        <v>0</v>
      </c>
      <c r="I76" s="205">
        <f>'[2]26'!J78</f>
        <v>0</v>
      </c>
      <c r="J76" s="205">
        <f>'[2]26'!K78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'[2]26'!B79</f>
        <v>84</v>
      </c>
      <c r="C77" s="205">
        <f>'[2]26'!C79</f>
        <v>0</v>
      </c>
      <c r="D77" s="205">
        <f>'[2]26'!D79</f>
        <v>0</v>
      </c>
      <c r="E77" s="205">
        <f>'[2]26'!E79</f>
        <v>0</v>
      </c>
      <c r="F77" s="15">
        <f t="shared" si="16"/>
        <v>84</v>
      </c>
      <c r="G77" s="204">
        <f>'[2]26'!H79</f>
        <v>39</v>
      </c>
      <c r="H77" s="205">
        <f>'[2]26'!I79</f>
        <v>0</v>
      </c>
      <c r="I77" s="205">
        <f>'[2]26'!J79</f>
        <v>0</v>
      </c>
      <c r="J77" s="205">
        <f>'[2]26'!K79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'[2]26'!B80</f>
        <v>84</v>
      </c>
      <c r="C78" s="205">
        <f>'[2]26'!C80</f>
        <v>0</v>
      </c>
      <c r="D78" s="205">
        <f>'[2]26'!D80</f>
        <v>0</v>
      </c>
      <c r="E78" s="205">
        <f>'[2]26'!E80</f>
        <v>0</v>
      </c>
      <c r="F78" s="15">
        <f t="shared" si="16"/>
        <v>84</v>
      </c>
      <c r="G78" s="204">
        <f>'[2]26'!H80</f>
        <v>39</v>
      </c>
      <c r="H78" s="205">
        <f>'[2]26'!I80</f>
        <v>0</v>
      </c>
      <c r="I78" s="205">
        <f>'[2]26'!J80</f>
        <v>0</v>
      </c>
      <c r="J78" s="205">
        <f>'[2]26'!K80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'[2]26'!B81</f>
        <v>84</v>
      </c>
      <c r="C79" s="205">
        <f>'[2]26'!C81</f>
        <v>0</v>
      </c>
      <c r="D79" s="205">
        <f>'[2]26'!D81</f>
        <v>0</v>
      </c>
      <c r="E79" s="205">
        <f>'[2]26'!E81</f>
        <v>0</v>
      </c>
      <c r="F79" s="15">
        <f t="shared" si="16"/>
        <v>84</v>
      </c>
      <c r="G79" s="204">
        <f>'[2]26'!H81</f>
        <v>39</v>
      </c>
      <c r="H79" s="205">
        <f>'[2]26'!I81</f>
        <v>0</v>
      </c>
      <c r="I79" s="205">
        <f>'[2]26'!J81</f>
        <v>0</v>
      </c>
      <c r="J79" s="205">
        <f>'[2]26'!K81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'[2]26'!B82</f>
        <v>84</v>
      </c>
      <c r="C80" s="205">
        <f>'[2]26'!C82</f>
        <v>0</v>
      </c>
      <c r="D80" s="205">
        <f>'[2]26'!D82</f>
        <v>0</v>
      </c>
      <c r="E80" s="205">
        <f>'[2]26'!E82</f>
        <v>0</v>
      </c>
      <c r="F80" s="15">
        <f t="shared" si="16"/>
        <v>84</v>
      </c>
      <c r="G80" s="204">
        <f>'[2]26'!H82</f>
        <v>39</v>
      </c>
      <c r="H80" s="205">
        <f>'[2]26'!I82</f>
        <v>0</v>
      </c>
      <c r="I80" s="205">
        <f>'[2]26'!J82</f>
        <v>0</v>
      </c>
      <c r="J80" s="205">
        <f>'[2]26'!K82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'[2]26'!B83</f>
        <v>84</v>
      </c>
      <c r="C81" s="205">
        <f>'[2]26'!C83</f>
        <v>0</v>
      </c>
      <c r="D81" s="205">
        <f>'[2]26'!D83</f>
        <v>0</v>
      </c>
      <c r="E81" s="205">
        <f>'[2]26'!E83</f>
        <v>0</v>
      </c>
      <c r="F81" s="15">
        <f t="shared" si="16"/>
        <v>84</v>
      </c>
      <c r="G81" s="204">
        <f>'[2]26'!H83</f>
        <v>39</v>
      </c>
      <c r="H81" s="205">
        <f>'[2]26'!I83</f>
        <v>0</v>
      </c>
      <c r="I81" s="205">
        <f>'[2]26'!J83</f>
        <v>0</v>
      </c>
      <c r="J81" s="205">
        <f>'[2]26'!K83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'[2]26'!B84</f>
        <v>84</v>
      </c>
      <c r="C82" s="205">
        <f>'[2]26'!C84</f>
        <v>0</v>
      </c>
      <c r="D82" s="205">
        <f>'[2]26'!D84</f>
        <v>0</v>
      </c>
      <c r="E82" s="205">
        <f>'[2]26'!E84</f>
        <v>0</v>
      </c>
      <c r="F82" s="15">
        <f t="shared" si="16"/>
        <v>84</v>
      </c>
      <c r="G82" s="204">
        <f>'[2]26'!H84</f>
        <v>39</v>
      </c>
      <c r="H82" s="205">
        <f>'[2]26'!I84</f>
        <v>0</v>
      </c>
      <c r="I82" s="205">
        <f>'[2]26'!J84</f>
        <v>0</v>
      </c>
      <c r="J82" s="205">
        <f>'[2]26'!K84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'[2]26'!B85</f>
        <v>84</v>
      </c>
      <c r="C83" s="205">
        <f>'[2]26'!C85</f>
        <v>0</v>
      </c>
      <c r="D83" s="205">
        <f>'[2]26'!D85</f>
        <v>0</v>
      </c>
      <c r="E83" s="205">
        <f>'[2]26'!E85</f>
        <v>0</v>
      </c>
      <c r="F83" s="15">
        <f t="shared" si="16"/>
        <v>84</v>
      </c>
      <c r="G83" s="204">
        <f>'[2]26'!H85</f>
        <v>39</v>
      </c>
      <c r="H83" s="205">
        <f>'[2]26'!I85</f>
        <v>0</v>
      </c>
      <c r="I83" s="205">
        <f>'[2]26'!J85</f>
        <v>0</v>
      </c>
      <c r="J83" s="205">
        <f>'[2]26'!K85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'[2]26'!B86</f>
        <v>84</v>
      </c>
      <c r="C84" s="205">
        <f>'[2]26'!C86</f>
        <v>0</v>
      </c>
      <c r="D84" s="205">
        <f>'[2]26'!D86</f>
        <v>0</v>
      </c>
      <c r="E84" s="205">
        <f>'[2]26'!E86</f>
        <v>0</v>
      </c>
      <c r="F84" s="15">
        <f t="shared" si="16"/>
        <v>84</v>
      </c>
      <c r="G84" s="204">
        <f>'[2]26'!H86</f>
        <v>39</v>
      </c>
      <c r="H84" s="205">
        <f>'[2]26'!I86</f>
        <v>0</v>
      </c>
      <c r="I84" s="205">
        <f>'[2]26'!J86</f>
        <v>0</v>
      </c>
      <c r="J84" s="205">
        <f>'[2]26'!K86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'[2]26'!B87</f>
        <v>84</v>
      </c>
      <c r="C85" s="205">
        <f>'[2]26'!C87</f>
        <v>0</v>
      </c>
      <c r="D85" s="205">
        <f>'[2]26'!D87</f>
        <v>0</v>
      </c>
      <c r="E85" s="205">
        <f>'[2]26'!E87</f>
        <v>0</v>
      </c>
      <c r="F85" s="15">
        <f t="shared" si="16"/>
        <v>84</v>
      </c>
      <c r="G85" s="204">
        <f>'[2]26'!H87</f>
        <v>39</v>
      </c>
      <c r="H85" s="205">
        <f>'[2]26'!I87</f>
        <v>0</v>
      </c>
      <c r="I85" s="205">
        <f>'[2]26'!J87</f>
        <v>0</v>
      </c>
      <c r="J85" s="205">
        <f>'[2]26'!K87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'[2]26'!B88</f>
        <v>84</v>
      </c>
      <c r="C86" s="205">
        <f>'[2]26'!C88</f>
        <v>0</v>
      </c>
      <c r="D86" s="205">
        <f>'[2]26'!D88</f>
        <v>0</v>
      </c>
      <c r="E86" s="205">
        <f>'[2]26'!E88</f>
        <v>0</v>
      </c>
      <c r="F86" s="15">
        <f t="shared" si="16"/>
        <v>84</v>
      </c>
      <c r="G86" s="204">
        <f>'[2]26'!H88</f>
        <v>39</v>
      </c>
      <c r="H86" s="205">
        <f>'[2]26'!I88</f>
        <v>0</v>
      </c>
      <c r="I86" s="205">
        <f>'[2]26'!J88</f>
        <v>0</v>
      </c>
      <c r="J86" s="205">
        <f>'[2]26'!K88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'[2]26'!B89</f>
        <v>84</v>
      </c>
      <c r="C87" s="205">
        <f>'[2]26'!C89</f>
        <v>0</v>
      </c>
      <c r="D87" s="205">
        <f>'[2]26'!D89</f>
        <v>0</v>
      </c>
      <c r="E87" s="205">
        <f>'[2]26'!E89</f>
        <v>0</v>
      </c>
      <c r="F87" s="15">
        <f t="shared" si="16"/>
        <v>84</v>
      </c>
      <c r="G87" s="204">
        <f>'[2]26'!H89</f>
        <v>39</v>
      </c>
      <c r="H87" s="205">
        <f>'[2]26'!I89</f>
        <v>0</v>
      </c>
      <c r="I87" s="205">
        <f>'[2]26'!J89</f>
        <v>0</v>
      </c>
      <c r="J87" s="205">
        <f>'[2]26'!K89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'[2]26'!B90</f>
        <v>84</v>
      </c>
      <c r="C88" s="205">
        <f>'[2]26'!C90</f>
        <v>0</v>
      </c>
      <c r="D88" s="205">
        <f>'[2]26'!D90</f>
        <v>0</v>
      </c>
      <c r="E88" s="205">
        <f>'[2]26'!E90</f>
        <v>0</v>
      </c>
      <c r="F88" s="15">
        <f t="shared" si="16"/>
        <v>84</v>
      </c>
      <c r="G88" s="204">
        <f>'[2]26'!H90</f>
        <v>39</v>
      </c>
      <c r="H88" s="205">
        <f>'[2]26'!I90</f>
        <v>0</v>
      </c>
      <c r="I88" s="205">
        <f>'[2]26'!J90</f>
        <v>0</v>
      </c>
      <c r="J88" s="205">
        <f>'[2]26'!K90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'[2]26'!B91</f>
        <v>84</v>
      </c>
      <c r="C89" s="205">
        <f>'[2]26'!C91</f>
        <v>0</v>
      </c>
      <c r="D89" s="205">
        <f>'[2]26'!D91</f>
        <v>0</v>
      </c>
      <c r="E89" s="205">
        <f>'[2]26'!E91</f>
        <v>0</v>
      </c>
      <c r="F89" s="15">
        <f t="shared" si="16"/>
        <v>84</v>
      </c>
      <c r="G89" s="204">
        <f>'[2]26'!H91</f>
        <v>39</v>
      </c>
      <c r="H89" s="205">
        <f>'[2]26'!I91</f>
        <v>0</v>
      </c>
      <c r="I89" s="205">
        <f>'[2]26'!J91</f>
        <v>0</v>
      </c>
      <c r="J89" s="205">
        <f>'[2]26'!K91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'[2]26'!B92</f>
        <v>84</v>
      </c>
      <c r="C90" s="205">
        <f>'[2]26'!C92</f>
        <v>0</v>
      </c>
      <c r="D90" s="205">
        <f>'[2]26'!D92</f>
        <v>0</v>
      </c>
      <c r="E90" s="205">
        <f>'[2]26'!E92</f>
        <v>0</v>
      </c>
      <c r="F90" s="15">
        <f t="shared" si="16"/>
        <v>84</v>
      </c>
      <c r="G90" s="204">
        <f>'[2]26'!H92</f>
        <v>39</v>
      </c>
      <c r="H90" s="205">
        <f>'[2]26'!I92</f>
        <v>0</v>
      </c>
      <c r="I90" s="205">
        <f>'[2]26'!J92</f>
        <v>0</v>
      </c>
      <c r="J90" s="205">
        <f>'[2]26'!K92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'[2]26'!B93</f>
        <v>84</v>
      </c>
      <c r="C91" s="205">
        <f>'[2]26'!C93</f>
        <v>0</v>
      </c>
      <c r="D91" s="205">
        <f>'[2]26'!D93</f>
        <v>0</v>
      </c>
      <c r="E91" s="205">
        <f>'[2]26'!E93</f>
        <v>0</v>
      </c>
      <c r="F91" s="15">
        <f t="shared" si="16"/>
        <v>84</v>
      </c>
      <c r="G91" s="204">
        <f>'[2]26'!H93</f>
        <v>39</v>
      </c>
      <c r="H91" s="205">
        <f>'[2]26'!I93</f>
        <v>0</v>
      </c>
      <c r="I91" s="205">
        <f>'[2]26'!J93</f>
        <v>0</v>
      </c>
      <c r="J91" s="205">
        <f>'[2]26'!K93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'[2]26'!B94</f>
        <v>84</v>
      </c>
      <c r="C92" s="205">
        <f>'[2]26'!C94</f>
        <v>0</v>
      </c>
      <c r="D92" s="205">
        <f>'[2]26'!D94</f>
        <v>0</v>
      </c>
      <c r="E92" s="205">
        <f>'[2]26'!E94</f>
        <v>0</v>
      </c>
      <c r="F92" s="15">
        <f t="shared" si="16"/>
        <v>84</v>
      </c>
      <c r="G92" s="204">
        <f>'[2]26'!H94</f>
        <v>39</v>
      </c>
      <c r="H92" s="205">
        <f>'[2]26'!I94</f>
        <v>0</v>
      </c>
      <c r="I92" s="205">
        <f>'[2]26'!J94</f>
        <v>0</v>
      </c>
      <c r="J92" s="205">
        <f>'[2]26'!K94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'[2]26'!B95</f>
        <v>84</v>
      </c>
      <c r="C93" s="205">
        <f>'[2]26'!C95</f>
        <v>0</v>
      </c>
      <c r="D93" s="205">
        <f>'[2]26'!D95</f>
        <v>0</v>
      </c>
      <c r="E93" s="205">
        <f>'[2]26'!E95</f>
        <v>0</v>
      </c>
      <c r="F93" s="15">
        <f t="shared" si="16"/>
        <v>84</v>
      </c>
      <c r="G93" s="204">
        <f>'[2]26'!H95</f>
        <v>39</v>
      </c>
      <c r="H93" s="205">
        <f>'[2]26'!I95</f>
        <v>0</v>
      </c>
      <c r="I93" s="205">
        <f>'[2]26'!J95</f>
        <v>0</v>
      </c>
      <c r="J93" s="205">
        <f>'[2]26'!K95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'[2]26'!B96</f>
        <v>84</v>
      </c>
      <c r="C94" s="205">
        <f>'[2]26'!C96</f>
        <v>0</v>
      </c>
      <c r="D94" s="205">
        <f>'[2]26'!D96</f>
        <v>0</v>
      </c>
      <c r="E94" s="205">
        <f>'[2]26'!E96</f>
        <v>0</v>
      </c>
      <c r="F94" s="15">
        <f t="shared" si="16"/>
        <v>84</v>
      </c>
      <c r="G94" s="204">
        <f>'[2]26'!H96</f>
        <v>39</v>
      </c>
      <c r="H94" s="205">
        <f>'[2]26'!I96</f>
        <v>0</v>
      </c>
      <c r="I94" s="205">
        <f>'[2]26'!J96</f>
        <v>0</v>
      </c>
      <c r="J94" s="205">
        <f>'[2]26'!K96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'[2]26'!B97</f>
        <v>84</v>
      </c>
      <c r="C95" s="205">
        <f>'[2]26'!C97</f>
        <v>0</v>
      </c>
      <c r="D95" s="205">
        <f>'[2]26'!D97</f>
        <v>0</v>
      </c>
      <c r="E95" s="205">
        <f>'[2]26'!E97</f>
        <v>0</v>
      </c>
      <c r="F95" s="15">
        <f t="shared" si="16"/>
        <v>84</v>
      </c>
      <c r="G95" s="204">
        <f>'[2]26'!H97</f>
        <v>39</v>
      </c>
      <c r="H95" s="205">
        <f>'[2]26'!I97</f>
        <v>0</v>
      </c>
      <c r="I95" s="205">
        <f>'[2]26'!J97</f>
        <v>0</v>
      </c>
      <c r="J95" s="205">
        <f>'[2]26'!K97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'[2]26'!B98</f>
        <v>84</v>
      </c>
      <c r="C96" s="205">
        <f>'[2]26'!C98</f>
        <v>0</v>
      </c>
      <c r="D96" s="205">
        <f>'[2]26'!D98</f>
        <v>0</v>
      </c>
      <c r="E96" s="205">
        <f>'[2]26'!E98</f>
        <v>0</v>
      </c>
      <c r="F96" s="15">
        <f t="shared" si="16"/>
        <v>84</v>
      </c>
      <c r="G96" s="204">
        <f>'[2]26'!H98</f>
        <v>39</v>
      </c>
      <c r="H96" s="205">
        <f>'[2]26'!I98</f>
        <v>0</v>
      </c>
      <c r="I96" s="205">
        <f>'[2]26'!J98</f>
        <v>0</v>
      </c>
      <c r="J96" s="205">
        <f>'[2]26'!K98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'[2]26'!B99</f>
        <v>84</v>
      </c>
      <c r="C97" s="205">
        <f>'[2]26'!C99</f>
        <v>0</v>
      </c>
      <c r="D97" s="205">
        <f>'[2]26'!D99</f>
        <v>0</v>
      </c>
      <c r="E97" s="205">
        <f>'[2]26'!E99</f>
        <v>0</v>
      </c>
      <c r="F97" s="15">
        <f t="shared" si="16"/>
        <v>84</v>
      </c>
      <c r="G97" s="204">
        <f>'[2]26'!H99</f>
        <v>39</v>
      </c>
      <c r="H97" s="205">
        <f>'[2]26'!I99</f>
        <v>0</v>
      </c>
      <c r="I97" s="205">
        <f>'[2]26'!J99</f>
        <v>0</v>
      </c>
      <c r="J97" s="205">
        <f>'[2]26'!K99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'[2]26'!B100</f>
        <v>84</v>
      </c>
      <c r="C98" s="205">
        <f>'[2]26'!C100</f>
        <v>0</v>
      </c>
      <c r="D98" s="205">
        <f>'[2]26'!D100</f>
        <v>0</v>
      </c>
      <c r="E98" s="205">
        <f>'[2]26'!E100</f>
        <v>0</v>
      </c>
      <c r="F98" s="15">
        <f t="shared" si="16"/>
        <v>84</v>
      </c>
      <c r="G98" s="204">
        <f>'[2]26'!H100</f>
        <v>39</v>
      </c>
      <c r="H98" s="205">
        <f>'[2]26'!I100</f>
        <v>0</v>
      </c>
      <c r="I98" s="205">
        <f>'[2]26'!J100</f>
        <v>0</v>
      </c>
      <c r="J98" s="205">
        <f>'[2]26'!K100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0.93799999999999994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0.93799999999999994</v>
      </c>
      <c r="L99" s="171">
        <f t="shared" si="17"/>
        <v>2.4E-2</v>
      </c>
      <c r="M99" s="171">
        <f t="shared" si="17"/>
        <v>0.92570000000000008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0.92570000000000008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1040</v>
      </c>
      <c r="G3" s="16">
        <f>'[3]26'!G5</f>
        <v>0</v>
      </c>
      <c r="H3" s="17">
        <f>SUM(B3:G3)</f>
        <v>1360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1040</v>
      </c>
      <c r="G4" s="16">
        <f>'[3]26'!G6</f>
        <v>0</v>
      </c>
      <c r="H4" s="17">
        <f>SUM(B4:G4)</f>
        <v>1360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1040</v>
      </c>
      <c r="G5" s="16">
        <f>'[3]26'!G7</f>
        <v>0</v>
      </c>
      <c r="H5" s="17">
        <f t="shared" ref="H5:H68" si="27">SUM(B5:G5)</f>
        <v>1360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1040</v>
      </c>
      <c r="G6" s="16">
        <f>'[3]26'!G8</f>
        <v>0</v>
      </c>
      <c r="H6" s="17">
        <f t="shared" si="27"/>
        <v>1360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1040</v>
      </c>
      <c r="G7" s="16">
        <f>'[3]26'!G9</f>
        <v>0</v>
      </c>
      <c r="H7" s="17">
        <f t="shared" si="27"/>
        <v>1360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1040</v>
      </c>
      <c r="G8" s="16">
        <f>'[3]26'!G10</f>
        <v>0</v>
      </c>
      <c r="H8" s="17">
        <f t="shared" si="27"/>
        <v>1360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1040</v>
      </c>
      <c r="G9" s="16">
        <f>'[3]26'!G11</f>
        <v>0</v>
      </c>
      <c r="H9" s="17">
        <f t="shared" si="27"/>
        <v>1360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1040</v>
      </c>
      <c r="G10" s="16">
        <f>'[3]26'!G12</f>
        <v>0</v>
      </c>
      <c r="H10" s="17">
        <f t="shared" si="27"/>
        <v>1360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1040</v>
      </c>
      <c r="G11" s="16">
        <f>'[3]26'!G13</f>
        <v>0</v>
      </c>
      <c r="H11" s="17">
        <f t="shared" si="27"/>
        <v>1360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1040</v>
      </c>
      <c r="G12" s="16">
        <f>'[3]26'!G14</f>
        <v>0</v>
      </c>
      <c r="H12" s="17">
        <f t="shared" si="27"/>
        <v>1360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1040</v>
      </c>
      <c r="G13" s="16">
        <f>'[3]26'!G15</f>
        <v>0</v>
      </c>
      <c r="H13" s="17">
        <f t="shared" si="27"/>
        <v>1360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1040</v>
      </c>
      <c r="G14" s="16">
        <f>'[3]26'!G16</f>
        <v>0</v>
      </c>
      <c r="H14" s="17">
        <f t="shared" si="27"/>
        <v>1360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1040</v>
      </c>
      <c r="G15" s="16">
        <f>'[3]26'!G17</f>
        <v>0</v>
      </c>
      <c r="H15" s="17">
        <f t="shared" si="27"/>
        <v>1360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1040</v>
      </c>
      <c r="G16" s="16">
        <f>'[3]26'!G18</f>
        <v>0</v>
      </c>
      <c r="H16" s="17">
        <f t="shared" si="27"/>
        <v>1360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1040</v>
      </c>
      <c r="G17" s="16">
        <f>'[3]26'!G19</f>
        <v>0</v>
      </c>
      <c r="H17" s="17">
        <f t="shared" si="27"/>
        <v>1360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1040</v>
      </c>
      <c r="G18" s="16">
        <f>'[3]26'!G20</f>
        <v>0</v>
      </c>
      <c r="H18" s="17">
        <f t="shared" si="27"/>
        <v>1360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1040</v>
      </c>
      <c r="G19" s="16">
        <f>'[3]26'!G21</f>
        <v>0</v>
      </c>
      <c r="H19" s="17">
        <f t="shared" si="27"/>
        <v>1360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1040</v>
      </c>
      <c r="G20" s="16">
        <f>'[3]26'!G22</f>
        <v>0</v>
      </c>
      <c r="H20" s="17">
        <f t="shared" si="27"/>
        <v>1360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1040</v>
      </c>
      <c r="G21" s="16">
        <f>'[3]26'!G23</f>
        <v>0</v>
      </c>
      <c r="H21" s="17">
        <f t="shared" si="27"/>
        <v>1360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1040</v>
      </c>
      <c r="G22" s="16">
        <f>'[3]26'!G24</f>
        <v>0</v>
      </c>
      <c r="H22" s="17">
        <f t="shared" si="27"/>
        <v>1360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1040</v>
      </c>
      <c r="G23" s="16">
        <f>'[3]26'!G25</f>
        <v>0</v>
      </c>
      <c r="H23" s="17">
        <f t="shared" si="27"/>
        <v>1360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1040</v>
      </c>
      <c r="G24" s="16">
        <f>'[3]26'!G26</f>
        <v>0</v>
      </c>
      <c r="H24" s="17">
        <f t="shared" si="27"/>
        <v>1360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1040</v>
      </c>
      <c r="G25" s="16">
        <f>'[3]26'!G27</f>
        <v>0</v>
      </c>
      <c r="H25" s="17">
        <f t="shared" si="27"/>
        <v>1360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1040</v>
      </c>
      <c r="G26" s="16">
        <f>'[3]26'!G28</f>
        <v>0</v>
      </c>
      <c r="H26" s="17">
        <f t="shared" si="27"/>
        <v>1360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1040</v>
      </c>
      <c r="G27" s="16">
        <f>'[3]26'!G29</f>
        <v>0</v>
      </c>
      <c r="H27" s="17">
        <f t="shared" si="27"/>
        <v>1360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1040</v>
      </c>
      <c r="G28" s="16">
        <f>'[3]26'!G30</f>
        <v>0</v>
      </c>
      <c r="H28" s="17">
        <f t="shared" si="27"/>
        <v>1360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1040</v>
      </c>
      <c r="G29" s="16">
        <f>'[3]26'!G31</f>
        <v>0</v>
      </c>
      <c r="H29" s="17">
        <f t="shared" si="27"/>
        <v>1360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15.91</v>
      </c>
      <c r="AE29" s="8">
        <f t="shared" si="11"/>
        <v>15.91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15.91</v>
      </c>
      <c r="AL29" s="8">
        <f t="shared" si="31"/>
        <v>238.18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238.18</v>
      </c>
      <c r="AT29" s="8">
        <v>15.91</v>
      </c>
      <c r="AU29" s="8">
        <v>15.91</v>
      </c>
      <c r="AW29" s="207">
        <v>15.91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15.91</v>
      </c>
      <c r="BD29" s="207">
        <v>15.91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15.91</v>
      </c>
      <c r="BL29" s="8">
        <f t="shared" si="21"/>
        <v>15.91</v>
      </c>
      <c r="BM29" s="8">
        <f t="shared" si="22"/>
        <v>15.91</v>
      </c>
      <c r="BN29" s="8">
        <f t="shared" si="23"/>
        <v>15.91</v>
      </c>
      <c r="BO29" s="8">
        <f t="shared" si="24"/>
        <v>15.91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1040</v>
      </c>
      <c r="G30" s="16">
        <f>'[3]26'!G32</f>
        <v>0</v>
      </c>
      <c r="H30" s="17">
        <f t="shared" si="27"/>
        <v>1360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15.91</v>
      </c>
      <c r="AE30" s="8">
        <f t="shared" si="11"/>
        <v>15.91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15.91</v>
      </c>
      <c r="AL30" s="8">
        <f t="shared" si="31"/>
        <v>238.18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238.18</v>
      </c>
      <c r="AT30" s="8">
        <v>15.91</v>
      </c>
      <c r="AU30" s="8">
        <v>15.91</v>
      </c>
      <c r="AW30" s="207">
        <v>15.91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15.91</v>
      </c>
      <c r="BD30" s="207">
        <v>15.91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15.91</v>
      </c>
      <c r="BL30" s="8">
        <f t="shared" si="21"/>
        <v>15.91</v>
      </c>
      <c r="BM30" s="8">
        <f t="shared" si="22"/>
        <v>15.91</v>
      </c>
      <c r="BN30" s="8">
        <f t="shared" si="23"/>
        <v>15.91</v>
      </c>
      <c r="BO30" s="8">
        <f t="shared" si="24"/>
        <v>15.91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1040</v>
      </c>
      <c r="G31" s="16">
        <f>'[3]26'!G33</f>
        <v>0</v>
      </c>
      <c r="H31" s="17">
        <f t="shared" si="27"/>
        <v>1360</v>
      </c>
      <c r="I31" s="15">
        <f>'[3]26'!J33</f>
        <v>317.17599999999999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317.17599999999999</v>
      </c>
      <c r="P31" s="18">
        <f>frq!C31</f>
        <v>1</v>
      </c>
      <c r="Q31" s="15">
        <f t="shared" si="29"/>
        <v>317.17599999999999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317.17599999999999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287.17599999999999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287.17599999999999</v>
      </c>
      <c r="AT31" s="8">
        <v>30</v>
      </c>
      <c r="AU31" s="8">
        <v>0</v>
      </c>
      <c r="AW31" s="207">
        <v>30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30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30</v>
      </c>
      <c r="BM31" s="8">
        <f t="shared" si="22"/>
        <v>0</v>
      </c>
      <c r="BN31" s="8">
        <f t="shared" si="23"/>
        <v>30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1040</v>
      </c>
      <c r="G32" s="16">
        <f>'[3]26'!G34</f>
        <v>0</v>
      </c>
      <c r="H32" s="17">
        <f t="shared" si="27"/>
        <v>1360</v>
      </c>
      <c r="I32" s="15">
        <f>'[3]26'!J34</f>
        <v>317.17599999999999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317.17599999999999</v>
      </c>
      <c r="P32" s="18">
        <f>frq!C32</f>
        <v>1</v>
      </c>
      <c r="Q32" s="15">
        <f t="shared" si="29"/>
        <v>317.17599999999999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317.17599999999999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287.17599999999999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287.17599999999999</v>
      </c>
      <c r="AT32" s="8">
        <v>30</v>
      </c>
      <c r="AU32" s="8">
        <v>0</v>
      </c>
      <c r="AW32" s="207">
        <v>30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30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30</v>
      </c>
      <c r="BM32" s="8">
        <f t="shared" si="22"/>
        <v>0</v>
      </c>
      <c r="BN32" s="8">
        <f t="shared" si="23"/>
        <v>30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1040</v>
      </c>
      <c r="G33" s="16">
        <f>'[3]26'!G35</f>
        <v>0</v>
      </c>
      <c r="H33" s="17">
        <f t="shared" si="27"/>
        <v>1360</v>
      </c>
      <c r="I33" s="15">
        <f>'[3]26'!J35</f>
        <v>317.17599999999999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317.17599999999999</v>
      </c>
      <c r="P33" s="18">
        <f>frq!C33</f>
        <v>1</v>
      </c>
      <c r="Q33" s="15">
        <f t="shared" si="29"/>
        <v>317.17599999999999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317.17599999999999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287.17599999999999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287.17599999999999</v>
      </c>
      <c r="AT33" s="8">
        <v>30</v>
      </c>
      <c r="AU33" s="8">
        <v>0</v>
      </c>
      <c r="AW33" s="207">
        <v>30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30</v>
      </c>
      <c r="BM33" s="8">
        <f t="shared" si="22"/>
        <v>0</v>
      </c>
      <c r="BN33" s="8">
        <f t="shared" si="23"/>
        <v>30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1040</v>
      </c>
      <c r="G34" s="16">
        <f>'[3]26'!G36</f>
        <v>0</v>
      </c>
      <c r="H34" s="17">
        <f t="shared" si="27"/>
        <v>1360</v>
      </c>
      <c r="I34" s="15">
        <f>'[3]26'!J36</f>
        <v>317.17599999999999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317.17599999999999</v>
      </c>
      <c r="P34" s="18">
        <f>frq!C34</f>
        <v>1</v>
      </c>
      <c r="Q34" s="15">
        <f t="shared" si="29"/>
        <v>317.17599999999999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317.17599999999999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287.17599999999999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287.17599999999999</v>
      </c>
      <c r="AT34" s="8">
        <v>30</v>
      </c>
      <c r="AU34" s="8">
        <v>0</v>
      </c>
      <c r="AW34" s="207">
        <v>30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30</v>
      </c>
      <c r="BM34" s="8">
        <f t="shared" si="22"/>
        <v>0</v>
      </c>
      <c r="BN34" s="8">
        <f t="shared" si="23"/>
        <v>30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1040</v>
      </c>
      <c r="G35" s="16">
        <f>'[3]26'!G37</f>
        <v>0</v>
      </c>
      <c r="H35" s="17">
        <f t="shared" si="27"/>
        <v>1360</v>
      </c>
      <c r="I35" s="15">
        <f>'[3]26'!J37</f>
        <v>317.17599999999999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317.17599999999999</v>
      </c>
      <c r="P35" s="18">
        <f>frq!C35</f>
        <v>1</v>
      </c>
      <c r="Q35" s="15">
        <f t="shared" si="29"/>
        <v>317.17599999999999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317.17599999999999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287.17599999999999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287.17599999999999</v>
      </c>
      <c r="AT35" s="8">
        <v>30</v>
      </c>
      <c r="AU35" s="8">
        <v>0</v>
      </c>
      <c r="AW35" s="207">
        <v>30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30</v>
      </c>
      <c r="BM35" s="8">
        <f t="shared" si="22"/>
        <v>0</v>
      </c>
      <c r="BN35" s="8">
        <f t="shared" si="23"/>
        <v>30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1040</v>
      </c>
      <c r="G36" s="16">
        <f>'[3]26'!G38</f>
        <v>0</v>
      </c>
      <c r="H36" s="17">
        <f t="shared" si="27"/>
        <v>1360</v>
      </c>
      <c r="I36" s="15">
        <f>'[3]26'!J38</f>
        <v>317.17599999999999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317.17599999999999</v>
      </c>
      <c r="P36" s="18">
        <f>frq!C36</f>
        <v>1</v>
      </c>
      <c r="Q36" s="15">
        <f t="shared" si="29"/>
        <v>317.17599999999999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317.17599999999999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287.17599999999999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287.17599999999999</v>
      </c>
      <c r="AT36" s="8">
        <v>30</v>
      </c>
      <c r="AU36" s="8">
        <v>0</v>
      </c>
      <c r="AW36" s="207">
        <v>30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30</v>
      </c>
      <c r="BM36" s="8">
        <f t="shared" si="22"/>
        <v>0</v>
      </c>
      <c r="BN36" s="8">
        <f t="shared" si="23"/>
        <v>30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1040</v>
      </c>
      <c r="G37" s="16">
        <f>'[3]26'!G39</f>
        <v>0</v>
      </c>
      <c r="H37" s="17">
        <f t="shared" si="27"/>
        <v>1360</v>
      </c>
      <c r="I37" s="15">
        <f>'[3]26'!J39</f>
        <v>317.17599999999999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317.17599999999999</v>
      </c>
      <c r="P37" s="18">
        <f>frq!C37</f>
        <v>1</v>
      </c>
      <c r="Q37" s="15">
        <f t="shared" si="29"/>
        <v>317.17599999999999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317.17599999999999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287.17599999999999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287.17599999999999</v>
      </c>
      <c r="AT37" s="8">
        <v>30</v>
      </c>
      <c r="AU37" s="8">
        <v>0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30</v>
      </c>
      <c r="BM37" s="8">
        <f t="shared" si="22"/>
        <v>0</v>
      </c>
      <c r="BN37" s="8">
        <f t="shared" si="23"/>
        <v>30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1040</v>
      </c>
      <c r="G38" s="16">
        <f>'[3]26'!G40</f>
        <v>0</v>
      </c>
      <c r="H38" s="17">
        <f t="shared" si="27"/>
        <v>1360</v>
      </c>
      <c r="I38" s="15">
        <f>'[3]26'!J40</f>
        <v>317.17599999999999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317.17599999999999</v>
      </c>
      <c r="P38" s="18">
        <f>frq!C38</f>
        <v>1</v>
      </c>
      <c r="Q38" s="15">
        <f t="shared" si="29"/>
        <v>317.17599999999999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317.17599999999999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287.17599999999999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287.17599999999999</v>
      </c>
      <c r="AT38" s="8">
        <v>30</v>
      </c>
      <c r="AU38" s="8">
        <v>0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</v>
      </c>
      <c r="BM38" s="8">
        <f t="shared" si="22"/>
        <v>0</v>
      </c>
      <c r="BN38" s="8">
        <f t="shared" si="23"/>
        <v>30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1040</v>
      </c>
      <c r="G39" s="16">
        <f>'[3]26'!G41</f>
        <v>0</v>
      </c>
      <c r="H39" s="17">
        <f t="shared" si="27"/>
        <v>1360</v>
      </c>
      <c r="I39" s="15">
        <f>'[3]26'!J41</f>
        <v>317.17599999999999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317.17599999999999</v>
      </c>
      <c r="P39" s="18">
        <f>frq!C39</f>
        <v>1</v>
      </c>
      <c r="Q39" s="15">
        <f t="shared" si="29"/>
        <v>317.17599999999999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317.17599999999999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287.17599999999999</v>
      </c>
      <c r="AT39" s="8">
        <v>30</v>
      </c>
      <c r="AU39" s="8">
        <v>0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</v>
      </c>
      <c r="BM39" s="8">
        <f t="shared" si="22"/>
        <v>0</v>
      </c>
      <c r="BN39" s="8">
        <f t="shared" si="23"/>
        <v>30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1040</v>
      </c>
      <c r="G40" s="16">
        <f>'[3]26'!G42</f>
        <v>0</v>
      </c>
      <c r="H40" s="17">
        <f t="shared" si="27"/>
        <v>1360</v>
      </c>
      <c r="I40" s="15">
        <f>'[3]26'!J42</f>
        <v>317.17599999999999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317.17599999999999</v>
      </c>
      <c r="P40" s="18">
        <f>frq!C40</f>
        <v>1</v>
      </c>
      <c r="Q40" s="15">
        <f t="shared" si="29"/>
        <v>317.17599999999999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317.17599999999999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287.17599999999999</v>
      </c>
      <c r="AT40" s="8">
        <v>30</v>
      </c>
      <c r="AU40" s="8">
        <v>0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</v>
      </c>
      <c r="BM40" s="8">
        <f t="shared" si="22"/>
        <v>0</v>
      </c>
      <c r="BN40" s="8">
        <f t="shared" si="23"/>
        <v>30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1040</v>
      </c>
      <c r="G41" s="16">
        <f>'[3]26'!G43</f>
        <v>0</v>
      </c>
      <c r="H41" s="17">
        <f t="shared" si="27"/>
        <v>1360</v>
      </c>
      <c r="I41" s="15">
        <f>'[3]26'!J43</f>
        <v>317.17599999999999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317.17599999999999</v>
      </c>
      <c r="P41" s="18">
        <f>frq!C41</f>
        <v>1</v>
      </c>
      <c r="Q41" s="15">
        <f t="shared" si="29"/>
        <v>317.17599999999999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317.17599999999999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287.17599999999999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287.17599999999999</v>
      </c>
      <c r="AT41" s="8">
        <v>30</v>
      </c>
      <c r="AU41" s="8">
        <v>0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</v>
      </c>
      <c r="BM41" s="8">
        <f t="shared" si="22"/>
        <v>0</v>
      </c>
      <c r="BN41" s="8">
        <f t="shared" si="23"/>
        <v>30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1040</v>
      </c>
      <c r="G42" s="16">
        <f>'[3]26'!G44</f>
        <v>0</v>
      </c>
      <c r="H42" s="17">
        <f t="shared" si="27"/>
        <v>1360</v>
      </c>
      <c r="I42" s="15">
        <f>'[3]26'!J44</f>
        <v>317.17599999999999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317.17599999999999</v>
      </c>
      <c r="P42" s="18">
        <f>frq!C42</f>
        <v>1</v>
      </c>
      <c r="Q42" s="15">
        <f t="shared" si="29"/>
        <v>317.17599999999999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317.17599999999999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287.17599999999999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287.17599999999999</v>
      </c>
      <c r="AT42" s="8">
        <v>30</v>
      </c>
      <c r="AU42" s="8">
        <v>0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</v>
      </c>
      <c r="BM42" s="8">
        <f t="shared" si="22"/>
        <v>0</v>
      </c>
      <c r="BN42" s="8">
        <f t="shared" si="23"/>
        <v>30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1040</v>
      </c>
      <c r="G43" s="16">
        <f>'[3]26'!G45</f>
        <v>0</v>
      </c>
      <c r="H43" s="17">
        <f t="shared" si="27"/>
        <v>1360</v>
      </c>
      <c r="I43" s="15">
        <f>'[3]26'!J45</f>
        <v>320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290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290</v>
      </c>
      <c r="AT43" s="8">
        <v>30</v>
      </c>
      <c r="AU43" s="8">
        <v>0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30</v>
      </c>
      <c r="BM43" s="8">
        <f t="shared" si="22"/>
        <v>0</v>
      </c>
      <c r="BN43" s="8">
        <f t="shared" si="23"/>
        <v>30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1040</v>
      </c>
      <c r="G44" s="16">
        <f>'[3]26'!G46</f>
        <v>0</v>
      </c>
      <c r="H44" s="17">
        <f t="shared" si="27"/>
        <v>1360</v>
      </c>
      <c r="I44" s="15">
        <f>'[3]26'!J46</f>
        <v>320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290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290</v>
      </c>
      <c r="AT44" s="8">
        <v>30</v>
      </c>
      <c r="AU44" s="8">
        <v>0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30</v>
      </c>
      <c r="BM44" s="8">
        <f t="shared" si="22"/>
        <v>0</v>
      </c>
      <c r="BN44" s="8">
        <f t="shared" si="23"/>
        <v>30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1040</v>
      </c>
      <c r="G45" s="16">
        <f>'[3]26'!G47</f>
        <v>0</v>
      </c>
      <c r="H45" s="17">
        <f t="shared" si="27"/>
        <v>1360</v>
      </c>
      <c r="I45" s="15">
        <f>'[3]26'!J47</f>
        <v>320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290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290</v>
      </c>
      <c r="AT45" s="8">
        <v>30</v>
      </c>
      <c r="AU45" s="8">
        <v>0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</v>
      </c>
      <c r="BM45" s="8">
        <f t="shared" si="22"/>
        <v>0</v>
      </c>
      <c r="BN45" s="8">
        <f t="shared" si="23"/>
        <v>30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1040</v>
      </c>
      <c r="G46" s="16">
        <f>'[3]26'!G48</f>
        <v>0</v>
      </c>
      <c r="H46" s="17">
        <f t="shared" si="27"/>
        <v>1360</v>
      </c>
      <c r="I46" s="15">
        <f>'[3]26'!J48</f>
        <v>317.17599999999999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317.17599999999999</v>
      </c>
      <c r="P46" s="18">
        <f>frq!C46</f>
        <v>1</v>
      </c>
      <c r="Q46" s="15">
        <f t="shared" si="29"/>
        <v>317.17599999999999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317.17599999999999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287.17599999999999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287.17599999999999</v>
      </c>
      <c r="AT46" s="8">
        <v>30</v>
      </c>
      <c r="AU46" s="8">
        <v>0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</v>
      </c>
      <c r="BM46" s="8">
        <f t="shared" si="22"/>
        <v>0</v>
      </c>
      <c r="BN46" s="8">
        <f t="shared" si="23"/>
        <v>30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1040</v>
      </c>
      <c r="G47" s="16">
        <f>'[3]26'!G49</f>
        <v>0</v>
      </c>
      <c r="H47" s="17">
        <f t="shared" si="27"/>
        <v>1360</v>
      </c>
      <c r="I47" s="15">
        <f>'[3]26'!J49</f>
        <v>317.17599999999999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317.17599999999999</v>
      </c>
      <c r="P47" s="18">
        <f>frq!C47</f>
        <v>1</v>
      </c>
      <c r="Q47" s="15">
        <f t="shared" si="29"/>
        <v>317.17599999999999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317.17599999999999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287.17599999999999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287.17599999999999</v>
      </c>
      <c r="AT47" s="8">
        <v>30</v>
      </c>
      <c r="AU47" s="8">
        <v>0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30</v>
      </c>
      <c r="BM47" s="8">
        <f t="shared" si="22"/>
        <v>0</v>
      </c>
      <c r="BN47" s="8">
        <f t="shared" si="23"/>
        <v>30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1040</v>
      </c>
      <c r="G48" s="16">
        <f>'[3]26'!G50</f>
        <v>0</v>
      </c>
      <c r="H48" s="17">
        <f t="shared" si="27"/>
        <v>1360</v>
      </c>
      <c r="I48" s="15">
        <f>'[3]26'!J50</f>
        <v>308.17599999999999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308.17599999999999</v>
      </c>
      <c r="P48" s="18">
        <f>frq!C48</f>
        <v>1</v>
      </c>
      <c r="Q48" s="15">
        <f t="shared" si="29"/>
        <v>308.17599999999999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308.17599999999999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278.17599999999999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278.17599999999999</v>
      </c>
      <c r="AT48" s="8">
        <v>30</v>
      </c>
      <c r="AU48" s="8">
        <v>0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30</v>
      </c>
      <c r="BM48" s="8">
        <f t="shared" si="22"/>
        <v>0</v>
      </c>
      <c r="BN48" s="8">
        <f t="shared" si="23"/>
        <v>30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1040</v>
      </c>
      <c r="G49" s="16">
        <f>'[3]26'!G51</f>
        <v>0</v>
      </c>
      <c r="H49" s="17">
        <f t="shared" si="27"/>
        <v>1360</v>
      </c>
      <c r="I49" s="15">
        <f>'[3]26'!J51</f>
        <v>320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290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290</v>
      </c>
      <c r="AT49" s="8">
        <v>30</v>
      </c>
      <c r="AU49" s="8">
        <v>0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30</v>
      </c>
      <c r="BM49" s="8">
        <f t="shared" si="22"/>
        <v>0</v>
      </c>
      <c r="BN49" s="8">
        <f t="shared" si="23"/>
        <v>30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1040</v>
      </c>
      <c r="G50" s="16">
        <f>'[3]26'!G52</f>
        <v>0</v>
      </c>
      <c r="H50" s="17">
        <f t="shared" si="27"/>
        <v>1360</v>
      </c>
      <c r="I50" s="15">
        <f>'[3]26'!J52</f>
        <v>319.17599999999999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319.17599999999999</v>
      </c>
      <c r="P50" s="18">
        <f>frq!C50</f>
        <v>1</v>
      </c>
      <c r="Q50" s="15">
        <f t="shared" si="29"/>
        <v>319.17599999999999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319.17599999999999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289.17599999999999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289.17599999999999</v>
      </c>
      <c r="AT50" s="8">
        <v>30</v>
      </c>
      <c r="AU50" s="8">
        <v>0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30</v>
      </c>
      <c r="BM50" s="8">
        <f t="shared" si="22"/>
        <v>0</v>
      </c>
      <c r="BN50" s="8">
        <f t="shared" si="23"/>
        <v>30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1020</v>
      </c>
      <c r="G51" s="16">
        <f>'[3]26'!G53</f>
        <v>0</v>
      </c>
      <c r="H51" s="17">
        <f t="shared" si="27"/>
        <v>1340</v>
      </c>
      <c r="I51" s="15">
        <f>'[3]26'!J53</f>
        <v>311.56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311.56</v>
      </c>
      <c r="P51" s="18">
        <f>frq!C51</f>
        <v>1</v>
      </c>
      <c r="Q51" s="15">
        <f t="shared" si="29"/>
        <v>311.56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311.56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281.56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281.56</v>
      </c>
      <c r="AT51" s="8">
        <v>30</v>
      </c>
      <c r="AU51" s="8">
        <v>17.440000000000001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30</v>
      </c>
      <c r="BM51" s="8">
        <f t="shared" si="22"/>
        <v>17.440000000000001</v>
      </c>
      <c r="BN51" s="8">
        <f t="shared" si="23"/>
        <v>30</v>
      </c>
      <c r="BO51" s="8">
        <f t="shared" si="24"/>
        <v>0</v>
      </c>
      <c r="BP51" s="182">
        <f t="shared" si="25"/>
        <v>0</v>
      </c>
      <c r="BQ51" s="182">
        <f t="shared" si="26"/>
        <v>17.440000000000001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1020</v>
      </c>
      <c r="G52" s="16">
        <f>'[3]26'!G54</f>
        <v>0</v>
      </c>
      <c r="H52" s="17">
        <f t="shared" si="27"/>
        <v>1340</v>
      </c>
      <c r="I52" s="15">
        <f>'[3]26'!J54</f>
        <v>311.56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311.56</v>
      </c>
      <c r="P52" s="18">
        <f>frq!C52</f>
        <v>1</v>
      </c>
      <c r="Q52" s="15">
        <f t="shared" si="29"/>
        <v>311.56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311.56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281.56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281.56</v>
      </c>
      <c r="AT52" s="8">
        <v>30</v>
      </c>
      <c r="AU52" s="8">
        <v>17.440000000000001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30</v>
      </c>
      <c r="BM52" s="8">
        <f t="shared" si="22"/>
        <v>17.440000000000001</v>
      </c>
      <c r="BN52" s="8">
        <f t="shared" si="23"/>
        <v>30</v>
      </c>
      <c r="BO52" s="8">
        <f t="shared" si="24"/>
        <v>0</v>
      </c>
      <c r="BP52" s="182">
        <f t="shared" si="25"/>
        <v>0</v>
      </c>
      <c r="BQ52" s="182">
        <f t="shared" si="26"/>
        <v>17.440000000000001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1020</v>
      </c>
      <c r="G53" s="16">
        <f>'[3]26'!G55</f>
        <v>0</v>
      </c>
      <c r="H53" s="17">
        <f t="shared" si="27"/>
        <v>1340</v>
      </c>
      <c r="I53" s="15">
        <f>'[3]26'!J55</f>
        <v>320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320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320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290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290</v>
      </c>
      <c r="AT53" s="8">
        <v>30</v>
      </c>
      <c r="AU53" s="8">
        <v>0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30</v>
      </c>
      <c r="BM53" s="8">
        <f t="shared" si="22"/>
        <v>0</v>
      </c>
      <c r="BN53" s="8">
        <f t="shared" si="23"/>
        <v>30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1020</v>
      </c>
      <c r="G54" s="16">
        <f>'[3]26'!G56</f>
        <v>0</v>
      </c>
      <c r="H54" s="17">
        <f t="shared" si="27"/>
        <v>1340</v>
      </c>
      <c r="I54" s="15">
        <f>'[3]26'!J56</f>
        <v>320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320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320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290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290</v>
      </c>
      <c r="AT54" s="8">
        <v>30</v>
      </c>
      <c r="AU54" s="8">
        <v>0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30</v>
      </c>
      <c r="BM54" s="8">
        <f t="shared" si="22"/>
        <v>0</v>
      </c>
      <c r="BN54" s="8">
        <f t="shared" si="23"/>
        <v>30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1020</v>
      </c>
      <c r="G55" s="16">
        <f>'[3]26'!G57</f>
        <v>0</v>
      </c>
      <c r="H55" s="17">
        <f t="shared" si="27"/>
        <v>1340</v>
      </c>
      <c r="I55" s="15">
        <f>'[3]26'!J57</f>
        <v>319.07600000000002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319.07600000000002</v>
      </c>
      <c r="P55" s="18">
        <f>frq!C55</f>
        <v>1</v>
      </c>
      <c r="Q55" s="15">
        <f t="shared" si="29"/>
        <v>319.07600000000002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319.07600000000002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289.07600000000002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289.07600000000002</v>
      </c>
      <c r="AT55" s="8">
        <v>30</v>
      </c>
      <c r="AU55" s="8">
        <v>0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30</v>
      </c>
      <c r="BM55" s="8">
        <f t="shared" si="22"/>
        <v>0</v>
      </c>
      <c r="BN55" s="8">
        <f t="shared" si="23"/>
        <v>30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1020</v>
      </c>
      <c r="G56" s="16">
        <f>'[3]26'!G58</f>
        <v>0</v>
      </c>
      <c r="H56" s="17">
        <f t="shared" si="27"/>
        <v>1340</v>
      </c>
      <c r="I56" s="15">
        <f>'[3]26'!J58</f>
        <v>319.07600000000002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319.07600000000002</v>
      </c>
      <c r="P56" s="18">
        <f>frq!C56</f>
        <v>1</v>
      </c>
      <c r="Q56" s="15">
        <f t="shared" si="29"/>
        <v>319.07600000000002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319.07600000000002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289.07600000000002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289.07600000000002</v>
      </c>
      <c r="AT56" s="8">
        <v>30</v>
      </c>
      <c r="AU56" s="8">
        <v>0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30</v>
      </c>
      <c r="BM56" s="8">
        <f t="shared" si="22"/>
        <v>0</v>
      </c>
      <c r="BN56" s="8">
        <f t="shared" si="23"/>
        <v>30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1020</v>
      </c>
      <c r="G57" s="16">
        <f>'[3]26'!G59</f>
        <v>0</v>
      </c>
      <c r="H57" s="17">
        <f t="shared" si="27"/>
        <v>1340</v>
      </c>
      <c r="I57" s="15">
        <f>'[3]26'!J59</f>
        <v>320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320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320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290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290</v>
      </c>
      <c r="AT57" s="8">
        <v>30</v>
      </c>
      <c r="AU57" s="8">
        <v>0</v>
      </c>
      <c r="AW57" s="207">
        <v>30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30</v>
      </c>
      <c r="BD57" s="207">
        <v>0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0</v>
      </c>
      <c r="BL57" s="8">
        <f t="shared" si="21"/>
        <v>30</v>
      </c>
      <c r="BM57" s="8">
        <f t="shared" si="22"/>
        <v>0</v>
      </c>
      <c r="BN57" s="8">
        <f t="shared" si="23"/>
        <v>30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1020</v>
      </c>
      <c r="G58" s="16">
        <f>'[3]26'!G60</f>
        <v>0</v>
      </c>
      <c r="H58" s="17">
        <f t="shared" si="27"/>
        <v>1340</v>
      </c>
      <c r="I58" s="15">
        <f>'[3]26'!J60</f>
        <v>319.07600000000002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319.07600000000002</v>
      </c>
      <c r="P58" s="18">
        <f>frq!C58</f>
        <v>1</v>
      </c>
      <c r="Q58" s="15">
        <f t="shared" si="33"/>
        <v>319.07600000000002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319.07600000000002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289.07600000000002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289.07600000000002</v>
      </c>
      <c r="AT58" s="8">
        <v>30</v>
      </c>
      <c r="AU58" s="8">
        <v>0</v>
      </c>
      <c r="AW58" s="207">
        <v>30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30</v>
      </c>
      <c r="BD58" s="207">
        <v>0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0</v>
      </c>
      <c r="BL58" s="8">
        <f t="shared" si="21"/>
        <v>30</v>
      </c>
      <c r="BM58" s="8">
        <f t="shared" si="22"/>
        <v>0</v>
      </c>
      <c r="BN58" s="8">
        <f t="shared" si="23"/>
        <v>30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1020</v>
      </c>
      <c r="G59" s="16">
        <f>'[3]26'!G61</f>
        <v>0</v>
      </c>
      <c r="H59" s="17">
        <f t="shared" si="27"/>
        <v>1340</v>
      </c>
      <c r="I59" s="15">
        <f>'[3]26'!J61</f>
        <v>319.07600000000002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319.07600000000002</v>
      </c>
      <c r="P59" s="18">
        <f>frq!C59</f>
        <v>1</v>
      </c>
      <c r="Q59" s="15">
        <f t="shared" si="33"/>
        <v>319.07600000000002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319.07600000000002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289.07600000000002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289.07600000000002</v>
      </c>
      <c r="AT59" s="8">
        <v>30</v>
      </c>
      <c r="AU59" s="8">
        <v>0</v>
      </c>
      <c r="AW59" s="207">
        <v>30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30</v>
      </c>
      <c r="BD59" s="207">
        <v>0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0</v>
      </c>
      <c r="BL59" s="8">
        <f t="shared" si="21"/>
        <v>30</v>
      </c>
      <c r="BM59" s="8">
        <f t="shared" si="22"/>
        <v>0</v>
      </c>
      <c r="BN59" s="8">
        <f t="shared" si="23"/>
        <v>30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1020</v>
      </c>
      <c r="G60" s="16">
        <f>'[3]26'!G62</f>
        <v>0</v>
      </c>
      <c r="H60" s="17">
        <f t="shared" si="27"/>
        <v>1340</v>
      </c>
      <c r="I60" s="15">
        <f>'[3]26'!J62</f>
        <v>320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320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320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290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290</v>
      </c>
      <c r="AT60" s="8">
        <v>30</v>
      </c>
      <c r="AU60" s="8">
        <v>0</v>
      </c>
      <c r="AW60" s="207">
        <v>30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30</v>
      </c>
      <c r="BD60" s="207">
        <v>0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0</v>
      </c>
      <c r="BL60" s="8">
        <f t="shared" si="21"/>
        <v>30</v>
      </c>
      <c r="BM60" s="8">
        <f t="shared" si="22"/>
        <v>0</v>
      </c>
      <c r="BN60" s="8">
        <f t="shared" si="23"/>
        <v>30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1020</v>
      </c>
      <c r="G61" s="16">
        <f>'[3]26'!G63</f>
        <v>0</v>
      </c>
      <c r="H61" s="17">
        <f t="shared" si="27"/>
        <v>1340</v>
      </c>
      <c r="I61" s="15">
        <f>'[3]26'!J63</f>
        <v>320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320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320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290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290</v>
      </c>
      <c r="AT61" s="8">
        <v>30</v>
      </c>
      <c r="AU61" s="8">
        <v>0</v>
      </c>
      <c r="AW61" s="207">
        <v>30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30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0</v>
      </c>
      <c r="BL61" s="8">
        <f t="shared" si="21"/>
        <v>30</v>
      </c>
      <c r="BM61" s="8">
        <f t="shared" si="22"/>
        <v>0</v>
      </c>
      <c r="BN61" s="8">
        <f t="shared" si="23"/>
        <v>30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1020</v>
      </c>
      <c r="G62" s="16">
        <f>'[3]26'!G64</f>
        <v>0</v>
      </c>
      <c r="H62" s="17">
        <f t="shared" si="27"/>
        <v>1340</v>
      </c>
      <c r="I62" s="15">
        <f>'[3]26'!J64</f>
        <v>320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320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320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290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290</v>
      </c>
      <c r="AT62" s="8">
        <v>30</v>
      </c>
      <c r="AU62" s="8">
        <v>0</v>
      </c>
      <c r="AW62" s="207">
        <v>30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30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</v>
      </c>
      <c r="BL62" s="8">
        <f t="shared" si="21"/>
        <v>30</v>
      </c>
      <c r="BM62" s="8">
        <f t="shared" si="22"/>
        <v>0</v>
      </c>
      <c r="BN62" s="8">
        <f t="shared" si="23"/>
        <v>30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1020</v>
      </c>
      <c r="G63" s="16">
        <f>'[3]26'!G65</f>
        <v>0</v>
      </c>
      <c r="H63" s="17">
        <f t="shared" si="27"/>
        <v>1340</v>
      </c>
      <c r="I63" s="15">
        <f>'[3]26'!J65</f>
        <v>307.57600000000002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307.57600000000002</v>
      </c>
      <c r="P63" s="18">
        <f>frq!C63</f>
        <v>1</v>
      </c>
      <c r="Q63" s="15">
        <f t="shared" si="33"/>
        <v>307.57600000000002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307.57600000000002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277.57600000000002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277.57600000000002</v>
      </c>
      <c r="AT63" s="8">
        <v>30</v>
      </c>
      <c r="AU63" s="8">
        <v>0</v>
      </c>
      <c r="AW63" s="207">
        <v>30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30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0</v>
      </c>
      <c r="BL63" s="8">
        <f t="shared" si="21"/>
        <v>30</v>
      </c>
      <c r="BM63" s="8">
        <f t="shared" si="22"/>
        <v>0</v>
      </c>
      <c r="BN63" s="8">
        <f t="shared" si="23"/>
        <v>30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1020</v>
      </c>
      <c r="G64" s="16">
        <f>'[3]26'!G66</f>
        <v>0</v>
      </c>
      <c r="H64" s="17">
        <f t="shared" si="27"/>
        <v>1340</v>
      </c>
      <c r="I64" s="15">
        <f>'[3]26'!J66</f>
        <v>320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320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320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290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290</v>
      </c>
      <c r="AT64" s="8">
        <v>30</v>
      </c>
      <c r="AU64" s="8">
        <v>0</v>
      </c>
      <c r="AW64" s="207">
        <v>30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30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30</v>
      </c>
      <c r="BM64" s="8">
        <f t="shared" si="22"/>
        <v>0</v>
      </c>
      <c r="BN64" s="8">
        <f t="shared" si="23"/>
        <v>30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1020</v>
      </c>
      <c r="G65" s="16">
        <f>'[3]26'!G67</f>
        <v>0</v>
      </c>
      <c r="H65" s="17">
        <f t="shared" si="27"/>
        <v>1340</v>
      </c>
      <c r="I65" s="15">
        <f>'[3]26'!J67</f>
        <v>320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290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290</v>
      </c>
      <c r="AT65" s="8">
        <v>30</v>
      </c>
      <c r="AU65" s="8">
        <v>0</v>
      </c>
      <c r="AW65" s="207">
        <v>30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30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30</v>
      </c>
      <c r="BM65" s="8">
        <f t="shared" si="22"/>
        <v>0</v>
      </c>
      <c r="BN65" s="8">
        <f t="shared" si="23"/>
        <v>30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1020</v>
      </c>
      <c r="G66" s="16">
        <f>'[3]26'!G68</f>
        <v>0</v>
      </c>
      <c r="H66" s="17">
        <f t="shared" si="27"/>
        <v>1340</v>
      </c>
      <c r="I66" s="15">
        <f>'[3]26'!J68</f>
        <v>320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290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290</v>
      </c>
      <c r="AT66" s="8">
        <v>30</v>
      </c>
      <c r="AU66" s="8">
        <v>0</v>
      </c>
      <c r="AW66" s="207">
        <v>30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30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30</v>
      </c>
      <c r="BM66" s="8">
        <f t="shared" si="22"/>
        <v>0</v>
      </c>
      <c r="BN66" s="8">
        <f t="shared" si="23"/>
        <v>30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1020</v>
      </c>
      <c r="G67" s="16">
        <f>'[3]26'!G69</f>
        <v>0</v>
      </c>
      <c r="H67" s="17">
        <f t="shared" si="27"/>
        <v>1340</v>
      </c>
      <c r="I67" s="15">
        <f>'[3]26'!J69</f>
        <v>320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290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290</v>
      </c>
      <c r="AT67" s="8">
        <v>30</v>
      </c>
      <c r="AU67" s="8">
        <v>0</v>
      </c>
      <c r="AW67" s="207">
        <v>30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30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30</v>
      </c>
      <c r="BM67" s="8">
        <f t="shared" si="22"/>
        <v>0</v>
      </c>
      <c r="BN67" s="8">
        <f t="shared" si="23"/>
        <v>30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1020</v>
      </c>
      <c r="G68" s="16">
        <f>'[3]26'!G70</f>
        <v>0</v>
      </c>
      <c r="H68" s="17">
        <f t="shared" si="27"/>
        <v>1340</v>
      </c>
      <c r="I68" s="15">
        <f>'[3]26'!J70</f>
        <v>320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290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290</v>
      </c>
      <c r="AT68" s="8">
        <v>30</v>
      </c>
      <c r="AU68" s="8">
        <v>0</v>
      </c>
      <c r="AW68" s="207">
        <v>30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30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30</v>
      </c>
      <c r="BM68" s="8">
        <f t="shared" ref="BM68:BM98" si="54">AU68</f>
        <v>0</v>
      </c>
      <c r="BN68" s="8">
        <f t="shared" ref="BN68:BN98" si="55">BC68</f>
        <v>30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1020</v>
      </c>
      <c r="G69" s="16">
        <f>'[3]26'!G71</f>
        <v>0</v>
      </c>
      <c r="H69" s="17">
        <f t="shared" ref="H69:H98" si="59">SUM(B69:G69)</f>
        <v>1340</v>
      </c>
      <c r="I69" s="15">
        <f>'[3]26'!J71</f>
        <v>320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290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290</v>
      </c>
      <c r="AT69" s="8">
        <v>30</v>
      </c>
      <c r="AU69" s="8">
        <v>0</v>
      </c>
      <c r="AW69" s="207">
        <v>30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30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30</v>
      </c>
      <c r="BM69" s="8">
        <f t="shared" si="54"/>
        <v>0</v>
      </c>
      <c r="BN69" s="8">
        <f t="shared" si="55"/>
        <v>30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1020</v>
      </c>
      <c r="G70" s="16">
        <f>'[3]26'!G72</f>
        <v>0</v>
      </c>
      <c r="H70" s="17">
        <f t="shared" si="59"/>
        <v>1340</v>
      </c>
      <c r="I70" s="15">
        <f>'[3]26'!J72</f>
        <v>320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290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290</v>
      </c>
      <c r="AT70" s="8">
        <v>30</v>
      </c>
      <c r="AU70" s="8">
        <v>0</v>
      </c>
      <c r="AW70" s="207">
        <v>30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30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30</v>
      </c>
      <c r="BM70" s="8">
        <f t="shared" si="54"/>
        <v>0</v>
      </c>
      <c r="BN70" s="8">
        <f t="shared" si="55"/>
        <v>30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1020</v>
      </c>
      <c r="G71" s="16">
        <f>'[3]26'!G73</f>
        <v>0</v>
      </c>
      <c r="H71" s="17">
        <f t="shared" si="59"/>
        <v>1340</v>
      </c>
      <c r="I71" s="15">
        <f>'[3]26'!J73</f>
        <v>320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290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290</v>
      </c>
      <c r="AT71" s="8">
        <v>30</v>
      </c>
      <c r="AU71" s="8">
        <v>0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1020</v>
      </c>
      <c r="G72" s="16">
        <f>'[3]26'!G74</f>
        <v>0</v>
      </c>
      <c r="H72" s="17">
        <f t="shared" si="59"/>
        <v>1340</v>
      </c>
      <c r="I72" s="15">
        <f>'[3]26'!J74</f>
        <v>320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290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290</v>
      </c>
      <c r="AT72" s="8">
        <v>30</v>
      </c>
      <c r="AU72" s="8">
        <v>0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1020</v>
      </c>
      <c r="G73" s="16">
        <f>'[3]26'!G75</f>
        <v>0</v>
      </c>
      <c r="H73" s="17">
        <f t="shared" si="59"/>
        <v>1340</v>
      </c>
      <c r="I73" s="15">
        <f>'[3]26'!J75</f>
        <v>320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290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290</v>
      </c>
      <c r="AT73" s="8">
        <v>30</v>
      </c>
      <c r="AU73" s="8">
        <v>0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1020</v>
      </c>
      <c r="G74" s="16">
        <f>'[3]26'!G76</f>
        <v>0</v>
      </c>
      <c r="H74" s="17">
        <f t="shared" si="59"/>
        <v>1340</v>
      </c>
      <c r="I74" s="15">
        <f>'[3]26'!J76</f>
        <v>320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290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290</v>
      </c>
      <c r="AT74" s="8">
        <v>30</v>
      </c>
      <c r="AU74" s="8">
        <v>0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1040</v>
      </c>
      <c r="G75" s="16">
        <f>'[3]26'!G77</f>
        <v>0</v>
      </c>
      <c r="H75" s="17">
        <f t="shared" si="59"/>
        <v>1360</v>
      </c>
      <c r="I75" s="15">
        <f>'[3]26'!J77</f>
        <v>320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290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290</v>
      </c>
      <c r="AT75" s="8">
        <v>30</v>
      </c>
      <c r="AU75" s="8">
        <v>0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1040</v>
      </c>
      <c r="G76" s="16">
        <f>'[3]26'!G78</f>
        <v>0</v>
      </c>
      <c r="H76" s="17">
        <f t="shared" si="59"/>
        <v>1360</v>
      </c>
      <c r="I76" s="15">
        <f>'[3]26'!J78</f>
        <v>320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290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290</v>
      </c>
      <c r="AT76" s="8">
        <v>30</v>
      </c>
      <c r="AU76" s="8">
        <v>0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1040</v>
      </c>
      <c r="G77" s="16">
        <f>'[3]26'!G79</f>
        <v>0</v>
      </c>
      <c r="H77" s="17">
        <f t="shared" si="59"/>
        <v>1360</v>
      </c>
      <c r="I77" s="15">
        <f>'[3]26'!J79</f>
        <v>320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290</v>
      </c>
      <c r="AT77" s="8">
        <v>30</v>
      </c>
      <c r="AU77" s="8">
        <v>0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1040</v>
      </c>
      <c r="G78" s="16">
        <f>'[3]26'!G80</f>
        <v>0</v>
      </c>
      <c r="H78" s="17">
        <f t="shared" si="59"/>
        <v>1360</v>
      </c>
      <c r="I78" s="15">
        <f>'[3]26'!J80</f>
        <v>320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290</v>
      </c>
      <c r="AT78" s="8">
        <v>30</v>
      </c>
      <c r="AU78" s="8">
        <v>0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1040</v>
      </c>
      <c r="G79" s="16">
        <f>'[3]26'!G81</f>
        <v>0</v>
      </c>
      <c r="H79" s="17">
        <f t="shared" si="59"/>
        <v>1360</v>
      </c>
      <c r="I79" s="15">
        <f>'[3]26'!J81</f>
        <v>320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290</v>
      </c>
      <c r="AT79" s="8">
        <v>30</v>
      </c>
      <c r="AU79" s="8">
        <v>0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</v>
      </c>
      <c r="BM79" s="8">
        <f t="shared" si="54"/>
        <v>0</v>
      </c>
      <c r="BN79" s="8">
        <f t="shared" si="55"/>
        <v>30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1040</v>
      </c>
      <c r="G80" s="16">
        <f>'[3]26'!G82</f>
        <v>0</v>
      </c>
      <c r="H80" s="17">
        <f t="shared" si="59"/>
        <v>1360</v>
      </c>
      <c r="I80" s="15">
        <f>'[3]26'!J82</f>
        <v>320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290</v>
      </c>
      <c r="AT80" s="8">
        <v>30</v>
      </c>
      <c r="AU80" s="8">
        <v>0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</v>
      </c>
      <c r="BM80" s="8">
        <f t="shared" si="54"/>
        <v>0</v>
      </c>
      <c r="BN80" s="8">
        <f t="shared" si="55"/>
        <v>30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1040</v>
      </c>
      <c r="G81" s="16">
        <f>'[3]26'!G83</f>
        <v>0</v>
      </c>
      <c r="H81" s="17">
        <f t="shared" si="59"/>
        <v>1360</v>
      </c>
      <c r="I81" s="15">
        <f>'[3]26'!J83</f>
        <v>320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290</v>
      </c>
      <c r="AT81" s="8">
        <v>30</v>
      </c>
      <c r="AU81" s="8">
        <v>0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</v>
      </c>
      <c r="BM81" s="8">
        <f t="shared" si="54"/>
        <v>0</v>
      </c>
      <c r="BN81" s="8">
        <f t="shared" si="55"/>
        <v>30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1040</v>
      </c>
      <c r="G82" s="16">
        <f>'[3]26'!G84</f>
        <v>0</v>
      </c>
      <c r="H82" s="17">
        <f t="shared" si="59"/>
        <v>1360</v>
      </c>
      <c r="I82" s="15">
        <f>'[3]26'!J84</f>
        <v>320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290</v>
      </c>
      <c r="AT82" s="8">
        <v>30</v>
      </c>
      <c r="AU82" s="8">
        <v>0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</v>
      </c>
      <c r="BM82" s="8">
        <f t="shared" si="54"/>
        <v>0</v>
      </c>
      <c r="BN82" s="8">
        <f t="shared" si="55"/>
        <v>30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1040</v>
      </c>
      <c r="G83" s="16">
        <f>'[3]26'!G85</f>
        <v>0</v>
      </c>
      <c r="H83" s="17">
        <f t="shared" si="59"/>
        <v>1360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12.42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12.42</v>
      </c>
      <c r="AL83" s="8">
        <f t="shared" si="35"/>
        <v>227.58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227.58</v>
      </c>
      <c r="AT83" s="8">
        <v>30</v>
      </c>
      <c r="AU83" s="8">
        <v>12.42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12.42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12.42</v>
      </c>
      <c r="BL83" s="8">
        <f t="shared" si="53"/>
        <v>30</v>
      </c>
      <c r="BM83" s="8">
        <f t="shared" si="54"/>
        <v>12.42</v>
      </c>
      <c r="BN83" s="8">
        <f t="shared" si="55"/>
        <v>30</v>
      </c>
      <c r="BO83" s="8">
        <f t="shared" si="56"/>
        <v>12.42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1040</v>
      </c>
      <c r="G84" s="16">
        <f>'[3]26'!G86</f>
        <v>0</v>
      </c>
      <c r="H84" s="17">
        <f t="shared" si="59"/>
        <v>1360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21.42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21.42</v>
      </c>
      <c r="AL84" s="8">
        <f t="shared" si="35"/>
        <v>218.57999999999998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218.57999999999998</v>
      </c>
      <c r="AT84" s="8">
        <v>30</v>
      </c>
      <c r="AU84" s="8">
        <v>21.42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21.42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21.42</v>
      </c>
      <c r="BL84" s="8">
        <f t="shared" si="53"/>
        <v>30</v>
      </c>
      <c r="BM84" s="8">
        <f t="shared" si="54"/>
        <v>21.42</v>
      </c>
      <c r="BN84" s="8">
        <f t="shared" si="55"/>
        <v>30</v>
      </c>
      <c r="BO84" s="8">
        <f t="shared" si="56"/>
        <v>21.42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1040</v>
      </c>
      <c r="G85" s="16">
        <f>'[3]26'!G87</f>
        <v>0</v>
      </c>
      <c r="H85" s="17">
        <f t="shared" si="59"/>
        <v>1360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21.42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21.42</v>
      </c>
      <c r="AL85" s="8">
        <f t="shared" si="35"/>
        <v>218.57999999999998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218.57999999999998</v>
      </c>
      <c r="AT85" s="8">
        <v>30</v>
      </c>
      <c r="AU85" s="8">
        <v>21.42</v>
      </c>
      <c r="AW85" s="207">
        <v>30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30</v>
      </c>
      <c r="BD85" s="207">
        <v>21.42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21.42</v>
      </c>
      <c r="BL85" s="8">
        <f t="shared" si="53"/>
        <v>30</v>
      </c>
      <c r="BM85" s="8">
        <f t="shared" si="54"/>
        <v>21.42</v>
      </c>
      <c r="BN85" s="8">
        <f t="shared" si="55"/>
        <v>30</v>
      </c>
      <c r="BO85" s="8">
        <f t="shared" si="56"/>
        <v>21.42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1040</v>
      </c>
      <c r="G86" s="16">
        <f>'[3]26'!G88</f>
        <v>0</v>
      </c>
      <c r="H86" s="17">
        <f t="shared" si="59"/>
        <v>1360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21.42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21.42</v>
      </c>
      <c r="AL86" s="8">
        <f t="shared" si="35"/>
        <v>218.57999999999998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218.57999999999998</v>
      </c>
      <c r="AT86" s="8">
        <v>30</v>
      </c>
      <c r="AU86" s="8">
        <v>21.42</v>
      </c>
      <c r="AW86" s="207">
        <v>30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30</v>
      </c>
      <c r="BD86" s="207">
        <v>21.42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21.42</v>
      </c>
      <c r="BL86" s="8">
        <f t="shared" si="53"/>
        <v>30</v>
      </c>
      <c r="BM86" s="8">
        <f t="shared" si="54"/>
        <v>21.42</v>
      </c>
      <c r="BN86" s="8">
        <f t="shared" si="55"/>
        <v>30</v>
      </c>
      <c r="BO86" s="8">
        <f t="shared" si="56"/>
        <v>21.42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1040</v>
      </c>
      <c r="G87" s="16">
        <f>'[3]26'!G89</f>
        <v>0</v>
      </c>
      <c r="H87" s="17">
        <f t="shared" si="59"/>
        <v>1360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21.42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21.42</v>
      </c>
      <c r="AL87" s="8">
        <f t="shared" si="35"/>
        <v>218.57999999999998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218.57999999999998</v>
      </c>
      <c r="AT87" s="8">
        <v>30</v>
      </c>
      <c r="AU87" s="8">
        <v>21.42</v>
      </c>
      <c r="AW87" s="207">
        <v>30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30</v>
      </c>
      <c r="BD87" s="207">
        <v>21.42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21.42</v>
      </c>
      <c r="BL87" s="8">
        <f t="shared" si="53"/>
        <v>30</v>
      </c>
      <c r="BM87" s="8">
        <f t="shared" si="54"/>
        <v>21.42</v>
      </c>
      <c r="BN87" s="8">
        <f t="shared" si="55"/>
        <v>30</v>
      </c>
      <c r="BO87" s="8">
        <f t="shared" si="56"/>
        <v>21.42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1040</v>
      </c>
      <c r="G88" s="16">
        <f>'[3]26'!G90</f>
        <v>0</v>
      </c>
      <c r="H88" s="17">
        <f t="shared" si="59"/>
        <v>1360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21.42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21.42</v>
      </c>
      <c r="AL88" s="8">
        <f t="shared" si="35"/>
        <v>218.57999999999998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218.57999999999998</v>
      </c>
      <c r="AT88" s="8">
        <v>30</v>
      </c>
      <c r="AU88" s="8">
        <v>21.42</v>
      </c>
      <c r="AW88" s="207">
        <v>30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30</v>
      </c>
      <c r="BD88" s="207">
        <v>21.42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21.42</v>
      </c>
      <c r="BL88" s="8">
        <f t="shared" si="53"/>
        <v>30</v>
      </c>
      <c r="BM88" s="8">
        <f t="shared" si="54"/>
        <v>21.42</v>
      </c>
      <c r="BN88" s="8">
        <f t="shared" si="55"/>
        <v>30</v>
      </c>
      <c r="BO88" s="8">
        <f t="shared" si="56"/>
        <v>21.42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1040</v>
      </c>
      <c r="G89" s="16">
        <f>'[3]26'!G91</f>
        <v>0</v>
      </c>
      <c r="H89" s="17">
        <f t="shared" si="59"/>
        <v>1360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21.42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21.42</v>
      </c>
      <c r="AL89" s="8">
        <f t="shared" si="35"/>
        <v>218.57999999999998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218.57999999999998</v>
      </c>
      <c r="AT89" s="8">
        <v>30</v>
      </c>
      <c r="AU89" s="8">
        <v>21.42</v>
      </c>
      <c r="AW89" s="207">
        <v>30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30</v>
      </c>
      <c r="BD89" s="207">
        <v>21.42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21.42</v>
      </c>
      <c r="BL89" s="8">
        <f t="shared" si="53"/>
        <v>30</v>
      </c>
      <c r="BM89" s="8">
        <f t="shared" si="54"/>
        <v>21.42</v>
      </c>
      <c r="BN89" s="8">
        <f t="shared" si="55"/>
        <v>30</v>
      </c>
      <c r="BO89" s="8">
        <f t="shared" si="56"/>
        <v>21.42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1040</v>
      </c>
      <c r="G90" s="16">
        <f>'[3]26'!G92</f>
        <v>0</v>
      </c>
      <c r="H90" s="17">
        <f t="shared" si="59"/>
        <v>1360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21.42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21.42</v>
      </c>
      <c r="AL90" s="8">
        <f t="shared" si="35"/>
        <v>218.57999999999998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218.57999999999998</v>
      </c>
      <c r="AT90" s="8">
        <v>30</v>
      </c>
      <c r="AU90" s="8">
        <v>21.42</v>
      </c>
      <c r="AW90" s="207">
        <v>30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30</v>
      </c>
      <c r="BD90" s="207">
        <v>21.42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21.42</v>
      </c>
      <c r="BL90" s="8">
        <f t="shared" si="53"/>
        <v>30</v>
      </c>
      <c r="BM90" s="8">
        <f t="shared" si="54"/>
        <v>21.42</v>
      </c>
      <c r="BN90" s="8">
        <f t="shared" si="55"/>
        <v>30</v>
      </c>
      <c r="BO90" s="8">
        <f t="shared" si="56"/>
        <v>21.42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1040</v>
      </c>
      <c r="G91" s="16">
        <f>'[3]26'!G93</f>
        <v>0</v>
      </c>
      <c r="H91" s="17">
        <f t="shared" si="59"/>
        <v>1360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21.42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21.42</v>
      </c>
      <c r="AL91" s="8">
        <f t="shared" si="35"/>
        <v>218.57999999999998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218.57999999999998</v>
      </c>
      <c r="AT91" s="8">
        <v>30</v>
      </c>
      <c r="AU91" s="8">
        <v>21.42</v>
      </c>
      <c r="AW91" s="207">
        <v>30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30</v>
      </c>
      <c r="BD91" s="207">
        <v>21.42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21.42</v>
      </c>
      <c r="BL91" s="8">
        <f t="shared" si="53"/>
        <v>30</v>
      </c>
      <c r="BM91" s="8">
        <f t="shared" si="54"/>
        <v>21.42</v>
      </c>
      <c r="BN91" s="8">
        <f t="shared" si="55"/>
        <v>30</v>
      </c>
      <c r="BO91" s="8">
        <f t="shared" si="56"/>
        <v>21.42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1040</v>
      </c>
      <c r="G92" s="16">
        <f>'[3]26'!G94</f>
        <v>0</v>
      </c>
      <c r="H92" s="17">
        <f t="shared" si="59"/>
        <v>1360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21.42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21.42</v>
      </c>
      <c r="AL92" s="8">
        <f t="shared" si="35"/>
        <v>218.57999999999998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218.57999999999998</v>
      </c>
      <c r="AT92" s="8">
        <v>30</v>
      </c>
      <c r="AU92" s="8">
        <v>21.42</v>
      </c>
      <c r="AW92" s="207">
        <v>30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30</v>
      </c>
      <c r="BD92" s="207">
        <v>21.42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21.42</v>
      </c>
      <c r="BL92" s="8">
        <f t="shared" si="53"/>
        <v>30</v>
      </c>
      <c r="BM92" s="8">
        <f t="shared" si="54"/>
        <v>21.42</v>
      </c>
      <c r="BN92" s="8">
        <f t="shared" si="55"/>
        <v>30</v>
      </c>
      <c r="BO92" s="8">
        <f t="shared" si="56"/>
        <v>21.42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1040</v>
      </c>
      <c r="G93" s="16">
        <f>'[3]26'!G95</f>
        <v>0</v>
      </c>
      <c r="H93" s="17">
        <f t="shared" si="59"/>
        <v>1360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26.65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26.65</v>
      </c>
      <c r="AL93" s="8">
        <f t="shared" si="35"/>
        <v>213.35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213.35</v>
      </c>
      <c r="AT93" s="8">
        <v>30</v>
      </c>
      <c r="AU93" s="8">
        <v>21.42</v>
      </c>
      <c r="AW93" s="207">
        <v>30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30</v>
      </c>
      <c r="BD93" s="207">
        <v>26.65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26.65</v>
      </c>
      <c r="BL93" s="8">
        <f t="shared" si="53"/>
        <v>30</v>
      </c>
      <c r="BM93" s="8">
        <f t="shared" si="54"/>
        <v>21.42</v>
      </c>
      <c r="BN93" s="8">
        <f t="shared" si="55"/>
        <v>30</v>
      </c>
      <c r="BO93" s="8">
        <f t="shared" si="56"/>
        <v>26.65</v>
      </c>
      <c r="BP93" s="182">
        <f t="shared" si="57"/>
        <v>0</v>
      </c>
      <c r="BQ93" s="182">
        <f t="shared" si="58"/>
        <v>-5.2299999999999969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1040</v>
      </c>
      <c r="G94" s="16">
        <f>'[3]26'!G96</f>
        <v>0</v>
      </c>
      <c r="H94" s="17">
        <f t="shared" si="59"/>
        <v>1360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26.65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26.65</v>
      </c>
      <c r="AL94" s="8">
        <f t="shared" si="35"/>
        <v>213.35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213.35</v>
      </c>
      <c r="AT94" s="8">
        <v>30</v>
      </c>
      <c r="AU94" s="8">
        <v>21.42</v>
      </c>
      <c r="AW94" s="207">
        <v>30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30</v>
      </c>
      <c r="BD94" s="207">
        <v>26.65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26.65</v>
      </c>
      <c r="BL94" s="8">
        <f t="shared" si="53"/>
        <v>30</v>
      </c>
      <c r="BM94" s="8">
        <f t="shared" si="54"/>
        <v>21.42</v>
      </c>
      <c r="BN94" s="8">
        <f t="shared" si="55"/>
        <v>30</v>
      </c>
      <c r="BO94" s="8">
        <f t="shared" si="56"/>
        <v>26.65</v>
      </c>
      <c r="BP94" s="182">
        <f t="shared" si="57"/>
        <v>0</v>
      </c>
      <c r="BQ94" s="182">
        <f t="shared" si="58"/>
        <v>-5.2299999999999969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1040</v>
      </c>
      <c r="G95" s="16">
        <f>'[3]26'!G97</f>
        <v>0</v>
      </c>
      <c r="H95" s="17">
        <f t="shared" si="59"/>
        <v>1360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26.65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26.65</v>
      </c>
      <c r="AL95" s="8">
        <f t="shared" si="35"/>
        <v>213.35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213.35</v>
      </c>
      <c r="AT95" s="8">
        <v>30</v>
      </c>
      <c r="AU95" s="8">
        <v>26.65</v>
      </c>
      <c r="AW95" s="207">
        <v>30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30</v>
      </c>
      <c r="BD95" s="207">
        <v>26.65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26.65</v>
      </c>
      <c r="BL95" s="8">
        <f t="shared" si="53"/>
        <v>30</v>
      </c>
      <c r="BM95" s="8">
        <f t="shared" si="54"/>
        <v>26.65</v>
      </c>
      <c r="BN95" s="8">
        <f t="shared" si="55"/>
        <v>30</v>
      </c>
      <c r="BO95" s="8">
        <f t="shared" si="56"/>
        <v>26.65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1040</v>
      </c>
      <c r="G96" s="16">
        <f>'[3]26'!G98</f>
        <v>0</v>
      </c>
      <c r="H96" s="17">
        <f t="shared" si="59"/>
        <v>1360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26.65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26.65</v>
      </c>
      <c r="AL96" s="8">
        <f t="shared" si="35"/>
        <v>213.35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213.35</v>
      </c>
      <c r="AT96" s="8">
        <v>30</v>
      </c>
      <c r="AU96" s="8">
        <v>26.65</v>
      </c>
      <c r="AW96" s="207">
        <v>30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30</v>
      </c>
      <c r="BD96" s="207">
        <v>26.65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26.65</v>
      </c>
      <c r="BL96" s="8">
        <f t="shared" si="53"/>
        <v>30</v>
      </c>
      <c r="BM96" s="8">
        <f t="shared" si="54"/>
        <v>26.65</v>
      </c>
      <c r="BN96" s="8">
        <f t="shared" si="55"/>
        <v>30</v>
      </c>
      <c r="BO96" s="8">
        <f t="shared" si="56"/>
        <v>26.65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1040</v>
      </c>
      <c r="G97" s="16">
        <f>'[3]26'!G99</f>
        <v>0</v>
      </c>
      <c r="H97" s="17">
        <f t="shared" si="59"/>
        <v>1360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26.65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26.65</v>
      </c>
      <c r="AL97" s="8">
        <f t="shared" si="35"/>
        <v>213.35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213.35</v>
      </c>
      <c r="AT97" s="8">
        <v>30</v>
      </c>
      <c r="AU97" s="8">
        <v>26.65</v>
      </c>
      <c r="AW97" s="207">
        <v>30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30</v>
      </c>
      <c r="BD97" s="207">
        <v>26.65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26.65</v>
      </c>
      <c r="BL97" s="8">
        <f t="shared" si="53"/>
        <v>30</v>
      </c>
      <c r="BM97" s="8">
        <f t="shared" si="54"/>
        <v>26.65</v>
      </c>
      <c r="BN97" s="8">
        <f t="shared" si="55"/>
        <v>30</v>
      </c>
      <c r="BO97" s="8">
        <f t="shared" si="56"/>
        <v>26.65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1040</v>
      </c>
      <c r="G98" s="16">
        <f>'[3]26'!G100</f>
        <v>0</v>
      </c>
      <c r="H98" s="17">
        <f t="shared" si="59"/>
        <v>1360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26.65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26.65</v>
      </c>
      <c r="AL98" s="8">
        <f t="shared" si="35"/>
        <v>213.35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213.35</v>
      </c>
      <c r="AT98" s="8">
        <v>30</v>
      </c>
      <c r="AU98" s="8">
        <v>26.65</v>
      </c>
      <c r="AW98" s="207">
        <v>30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30</v>
      </c>
      <c r="BD98" s="207">
        <v>26.65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26.65</v>
      </c>
      <c r="BL98" s="8">
        <f t="shared" si="53"/>
        <v>30</v>
      </c>
      <c r="BM98" s="8">
        <f t="shared" si="54"/>
        <v>26.65</v>
      </c>
      <c r="BN98" s="8">
        <f t="shared" si="55"/>
        <v>30</v>
      </c>
      <c r="BO98" s="8">
        <f t="shared" si="56"/>
        <v>26.65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7.1087039999999986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7.1087039999999986</v>
      </c>
      <c r="P99" s="15">
        <f t="shared" si="62"/>
        <v>2.4E-2</v>
      </c>
      <c r="Q99" s="15">
        <f t="shared" si="62"/>
        <v>7.1087039999999986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7.1087039999999986</v>
      </c>
      <c r="X99" s="15">
        <f t="shared" si="62"/>
        <v>0.69338999999999995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0.69338999999999995</v>
      </c>
      <c r="AE99" s="15">
        <f t="shared" si="62"/>
        <v>0.27466499999999994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0.27466499999999994</v>
      </c>
      <c r="AL99" s="15">
        <f t="shared" si="62"/>
        <v>6.1406490000000034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6.1406490000000034</v>
      </c>
      <c r="AS99" s="15">
        <f t="shared" si="62"/>
        <v>0</v>
      </c>
      <c r="AT99" s="15">
        <f t="shared" si="62"/>
        <v>0.69338999999999995</v>
      </c>
      <c r="AU99" s="15">
        <f t="shared" si="62"/>
        <v>0.28076999999999996</v>
      </c>
      <c r="AV99" s="15">
        <f t="shared" si="62"/>
        <v>0</v>
      </c>
      <c r="AW99" s="15">
        <f t="shared" si="62"/>
        <v>0.69338999999999995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0.69338999999999995</v>
      </c>
      <c r="BD99" s="15">
        <f t="shared" si="62"/>
        <v>0.27466499999999994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0.27466499999999994</v>
      </c>
      <c r="BK99" s="15"/>
      <c r="BL99" s="15">
        <f t="shared" si="63"/>
        <v>0.69338999999999995</v>
      </c>
      <c r="BM99" s="15">
        <f t="shared" si="63"/>
        <v>0.28076999999999996</v>
      </c>
      <c r="BN99" s="15">
        <f t="shared" si="63"/>
        <v>0.69338999999999995</v>
      </c>
      <c r="BO99" s="15">
        <f t="shared" si="63"/>
        <v>0.27466499999999994</v>
      </c>
      <c r="BP99" s="15">
        <f t="shared" si="63"/>
        <v>0</v>
      </c>
      <c r="BQ99" s="15">
        <f t="shared" si="63"/>
        <v>6.1050000000000019E-3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15.51</v>
      </c>
      <c r="J3">
        <f>BYPL_EOD!AC3+BYPL_EOD!AD3</f>
        <v>8.49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15.725925925925926</v>
      </c>
      <c r="Q3">
        <v>8.6081954294720262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15.51</v>
      </c>
      <c r="J4">
        <f>BYPL_EOD!AC4+BYPL_EOD!AD4</f>
        <v>8.49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15.725925925925926</v>
      </c>
      <c r="Q4">
        <v>8.6081954294720262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15.51</v>
      </c>
      <c r="J5">
        <f>BYPL_EOD!AC5+BYPL_EOD!AD5</f>
        <v>8.49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15.725925925925926</v>
      </c>
      <c r="Q5">
        <v>8.6081954294720262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15.51</v>
      </c>
      <c r="J6">
        <f>BYPL_EOD!AC6+BYPL_EOD!AD6</f>
        <v>8.49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15.725925925925926</v>
      </c>
      <c r="Q6">
        <v>8.6081954294720262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15.51</v>
      </c>
      <c r="J7">
        <f>BYPL_EOD!AC7+BYPL_EOD!AD7</f>
        <v>8.49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15.725925925925926</v>
      </c>
      <c r="Q7">
        <v>8.6081954294720262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15.51</v>
      </c>
      <c r="J8">
        <f>BYPL_EOD!AC8+BYPL_EOD!AD8</f>
        <v>8.49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15.725925925925926</v>
      </c>
      <c r="Q8">
        <v>8.6081954294720262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15.51</v>
      </c>
      <c r="J9">
        <f>BYPL_EOD!AC9+BYPL_EOD!AD9</f>
        <v>8.49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15.725925925925926</v>
      </c>
      <c r="Q9">
        <v>8.6081954294720262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15.51</v>
      </c>
      <c r="J10">
        <f>BYPL_EOD!AC10+BYPL_EOD!AD10</f>
        <v>8.49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15.725925925925926</v>
      </c>
      <c r="Q10">
        <v>8.6081954294720262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15.51</v>
      </c>
      <c r="J11">
        <f>BYPL_EOD!AC11+BYPL_EOD!AD11</f>
        <v>8.49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15.725925925925926</v>
      </c>
      <c r="Q11">
        <v>8.6081954294720262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15.51</v>
      </c>
      <c r="J12">
        <f>BYPL_EOD!AC12+BYPL_EOD!AD12</f>
        <v>8.49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15.725925925925926</v>
      </c>
      <c r="Q12">
        <v>8.6081954294720262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15.51</v>
      </c>
      <c r="J13">
        <f>BYPL_EOD!AC13+BYPL_EOD!AD13</f>
        <v>8.49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15.725925925925926</v>
      </c>
      <c r="Q13">
        <v>8.6081954294720262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15.51</v>
      </c>
      <c r="J14">
        <f>BYPL_EOD!AC14+BYPL_EOD!AD14</f>
        <v>8.49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15.725925925925926</v>
      </c>
      <c r="Q14">
        <v>8.6081954294720262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15.51</v>
      </c>
      <c r="J15">
        <f>BYPL_EOD!AC15+BYPL_EOD!AD15</f>
        <v>8.49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15.725925925925926</v>
      </c>
      <c r="Q15">
        <v>8.6081954294720262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15.51</v>
      </c>
      <c r="J16">
        <f>BYPL_EOD!AC16+BYPL_EOD!AD16</f>
        <v>8.49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15.725925925925926</v>
      </c>
      <c r="Q16">
        <v>8.6081954294720262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15.51</v>
      </c>
      <c r="J17">
        <f>BYPL_EOD!AC17+BYPL_EOD!AD17</f>
        <v>8.49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15.725925925925926</v>
      </c>
      <c r="Q17">
        <v>8.6081954294720262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15.51</v>
      </c>
      <c r="J18">
        <f>BYPL_EOD!AC18+BYPL_EOD!AD18</f>
        <v>8.49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15.725925925925926</v>
      </c>
      <c r="Q18">
        <v>8.6081954294720262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15.51</v>
      </c>
      <c r="J19">
        <f>BYPL_EOD!AC19+BYPL_EOD!AD19</f>
        <v>8.49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15.725925925925926</v>
      </c>
      <c r="Q19">
        <v>8.6081954294720262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16.149999999999999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39.06</v>
      </c>
      <c r="O20" s="154">
        <f t="shared" si="1"/>
        <v>0.53999999999999915</v>
      </c>
      <c r="P20">
        <v>16.373271889400918</v>
      </c>
      <c r="Q20">
        <v>8.9622119815668206</v>
      </c>
      <c r="R20">
        <v>0</v>
      </c>
      <c r="S20">
        <v>2.0986175115207373</v>
      </c>
      <c r="T20">
        <v>12.16589861751152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16.149999999999999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39.06</v>
      </c>
      <c r="O21" s="154">
        <f t="shared" si="1"/>
        <v>0.53999999999999915</v>
      </c>
      <c r="P21">
        <v>16.373271889400918</v>
      </c>
      <c r="Q21">
        <v>8.9622119815668206</v>
      </c>
      <c r="R21">
        <v>0</v>
      </c>
      <c r="S21">
        <v>2.0986175115207373</v>
      </c>
      <c r="T21">
        <v>12.16589861751152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16.149999999999999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39.06</v>
      </c>
      <c r="O22" s="154">
        <f t="shared" si="1"/>
        <v>0.53999999999999915</v>
      </c>
      <c r="P22">
        <v>16.373271889400918</v>
      </c>
      <c r="Q22">
        <v>8.9622119815668206</v>
      </c>
      <c r="R22">
        <v>0</v>
      </c>
      <c r="S22">
        <v>2.0986175115207373</v>
      </c>
      <c r="T22">
        <v>12.16589861751152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16.149999999999999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39.06</v>
      </c>
      <c r="O23" s="154">
        <f t="shared" si="1"/>
        <v>0.53999999999999915</v>
      </c>
      <c r="P23">
        <v>16.373271889400918</v>
      </c>
      <c r="Q23">
        <v>8.9622119815668206</v>
      </c>
      <c r="R23">
        <v>0</v>
      </c>
      <c r="S23">
        <v>2.0986175115207373</v>
      </c>
      <c r="T23">
        <v>12.16589861751152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16.149999999999999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39.06</v>
      </c>
      <c r="O24" s="154">
        <f t="shared" si="1"/>
        <v>0.53999999999999915</v>
      </c>
      <c r="P24">
        <v>16.373271889400918</v>
      </c>
      <c r="Q24">
        <v>8.9622119815668206</v>
      </c>
      <c r="R24">
        <v>0</v>
      </c>
      <c r="S24">
        <v>2.0986175115207373</v>
      </c>
      <c r="T24">
        <v>12.16589861751152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16.149999999999999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39.06</v>
      </c>
      <c r="O25" s="154">
        <f t="shared" si="1"/>
        <v>0.53999999999999915</v>
      </c>
      <c r="P25">
        <v>16.373271889400918</v>
      </c>
      <c r="Q25">
        <v>8.9622119815668206</v>
      </c>
      <c r="R25">
        <v>0</v>
      </c>
      <c r="S25">
        <v>2.0986175115207373</v>
      </c>
      <c r="T25">
        <v>12.16589861751152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16.149999999999999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39.06</v>
      </c>
      <c r="O26" s="154">
        <f t="shared" si="1"/>
        <v>0.53999999999999915</v>
      </c>
      <c r="P26">
        <v>16.373271889400918</v>
      </c>
      <c r="Q26">
        <v>8.9622119815668206</v>
      </c>
      <c r="R26">
        <v>0</v>
      </c>
      <c r="S26">
        <v>2.0986175115207373</v>
      </c>
      <c r="T26">
        <v>12.16589861751152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9.8000000000000007</v>
      </c>
      <c r="J27">
        <f>BYPL_EOD!AC27+BYPL_EOD!AD27</f>
        <v>19.7</v>
      </c>
      <c r="K27">
        <f>MES_EOD!AC27+MES_EOD!AD27</f>
        <v>0</v>
      </c>
      <c r="L27">
        <f>NDMC_EOD!AC27+NDMC_EOD!AD27</f>
        <v>1.45</v>
      </c>
      <c r="M27">
        <f>TPDDL_EOD!AC27+TPDDL_EOD!AD27</f>
        <v>8.4</v>
      </c>
      <c r="N27">
        <f t="shared" si="0"/>
        <v>39.35</v>
      </c>
      <c r="O27" s="154">
        <f t="shared" si="1"/>
        <v>0.25</v>
      </c>
      <c r="P27">
        <v>9.933132076474271</v>
      </c>
      <c r="Q27">
        <v>19.7</v>
      </c>
      <c r="R27">
        <v>0</v>
      </c>
      <c r="S27">
        <v>1.4668557435666612</v>
      </c>
      <c r="T27">
        <v>8.500012179959068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9.56</v>
      </c>
      <c r="J28">
        <f>BYPL_EOD!AC28+BYPL_EOD!AD28</f>
        <v>19.21</v>
      </c>
      <c r="K28">
        <f>MES_EOD!AC28+MES_EOD!AD28</f>
        <v>0</v>
      </c>
      <c r="L28">
        <f>NDMC_EOD!AC28+NDMC_EOD!AD28</f>
        <v>1.41</v>
      </c>
      <c r="M28">
        <f>TPDDL_EOD!AC28+TPDDL_EOD!AD28</f>
        <v>8.19</v>
      </c>
      <c r="N28">
        <f t="shared" si="0"/>
        <v>38.370000000000005</v>
      </c>
      <c r="O28" s="154">
        <f t="shared" si="1"/>
        <v>0.22999999999999687</v>
      </c>
      <c r="P28">
        <v>9.6824096751560589</v>
      </c>
      <c r="Q28">
        <v>19.21</v>
      </c>
      <c r="R28">
        <v>0</v>
      </c>
      <c r="S28">
        <v>1.4255105517822018</v>
      </c>
      <c r="T28">
        <v>8.282079773061735</v>
      </c>
      <c r="U28" s="156">
        <f t="shared" si="2"/>
        <v>38.599999999999994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15.51</v>
      </c>
      <c r="J29">
        <f>BYPL_EOD!AC29+BYPL_EOD!AD29</f>
        <v>8.49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15.725925925925926</v>
      </c>
      <c r="Q29">
        <v>8.6081954294720262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8.7899999999999991</v>
      </c>
      <c r="J30">
        <f>BYPL_EOD!AC30+BYPL_EOD!AD30</f>
        <v>20.8</v>
      </c>
      <c r="K30">
        <f>MES_EOD!AC30+MES_EOD!AD30</f>
        <v>0</v>
      </c>
      <c r="L30">
        <f>NDMC_EOD!AC30+NDMC_EOD!AD30</f>
        <v>1.3</v>
      </c>
      <c r="M30">
        <f>TPDDL_EOD!AC30+TPDDL_EOD!AD30</f>
        <v>7.53</v>
      </c>
      <c r="N30">
        <f t="shared" si="0"/>
        <v>38.42</v>
      </c>
      <c r="O30" s="154">
        <f t="shared" si="1"/>
        <v>0.17999999999999972</v>
      </c>
      <c r="P30">
        <v>8.8860618129296505</v>
      </c>
      <c r="Q30">
        <v>20.8</v>
      </c>
      <c r="R30">
        <v>0</v>
      </c>
      <c r="S30">
        <v>1.3120978346339254</v>
      </c>
      <c r="T30">
        <v>7.6018403524364215</v>
      </c>
      <c r="U30" s="156">
        <f t="shared" si="2"/>
        <v>38.599999999999994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8.7899999999999991</v>
      </c>
      <c r="J31">
        <f>BYPL_EOD!AC31+BYPL_EOD!AD31</f>
        <v>20.8</v>
      </c>
      <c r="K31">
        <f>MES_EOD!AC31+MES_EOD!AD31</f>
        <v>0</v>
      </c>
      <c r="L31">
        <f>NDMC_EOD!AC31+NDMC_EOD!AD31</f>
        <v>1.3</v>
      </c>
      <c r="M31">
        <f>TPDDL_EOD!AC31+TPDDL_EOD!AD31</f>
        <v>7.53</v>
      </c>
      <c r="N31">
        <f t="shared" si="0"/>
        <v>38.42</v>
      </c>
      <c r="O31" s="154">
        <f t="shared" si="1"/>
        <v>0.17999999999999972</v>
      </c>
      <c r="P31">
        <v>8.8860618129296505</v>
      </c>
      <c r="Q31">
        <v>20.8</v>
      </c>
      <c r="R31">
        <v>0</v>
      </c>
      <c r="S31">
        <v>1.3120978346339254</v>
      </c>
      <c r="T31">
        <v>7.6018403524364215</v>
      </c>
      <c r="U31" s="156">
        <f t="shared" si="2"/>
        <v>38.599999999999994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8.7899999999999991</v>
      </c>
      <c r="J32">
        <f>BYPL_EOD!AC32+BYPL_EOD!AD32</f>
        <v>20.8</v>
      </c>
      <c r="K32">
        <f>MES_EOD!AC32+MES_EOD!AD32</f>
        <v>0</v>
      </c>
      <c r="L32">
        <f>NDMC_EOD!AC32+NDMC_EOD!AD32</f>
        <v>1.3</v>
      </c>
      <c r="M32">
        <f>TPDDL_EOD!AC32+TPDDL_EOD!AD32</f>
        <v>7.53</v>
      </c>
      <c r="N32">
        <f t="shared" si="0"/>
        <v>38.42</v>
      </c>
      <c r="O32" s="154">
        <f t="shared" si="1"/>
        <v>0.17999999999999972</v>
      </c>
      <c r="P32">
        <v>8.8860618129296505</v>
      </c>
      <c r="Q32">
        <v>20.8</v>
      </c>
      <c r="R32">
        <v>0</v>
      </c>
      <c r="S32">
        <v>1.3120978346339254</v>
      </c>
      <c r="T32">
        <v>7.6018403524364215</v>
      </c>
      <c r="U32" s="156">
        <f t="shared" si="2"/>
        <v>38.599999999999994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15.51</v>
      </c>
      <c r="J33">
        <f>BYPL_EOD!AC33+BYPL_EOD!AD33</f>
        <v>8.49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15.725925925925926</v>
      </c>
      <c r="Q33">
        <v>8.6081954294720262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15.51</v>
      </c>
      <c r="J34">
        <f>BYPL_EOD!AC34+BYPL_EOD!AD34</f>
        <v>8.49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15.725925925925926</v>
      </c>
      <c r="Q34">
        <v>8.6081954294720262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15.51</v>
      </c>
      <c r="J35">
        <f>BYPL_EOD!AC35+BYPL_EOD!AD35</f>
        <v>8.49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15.725925925925926</v>
      </c>
      <c r="Q35">
        <v>8.6081954294720262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15.51</v>
      </c>
      <c r="J36">
        <f>BYPL_EOD!AC36+BYPL_EOD!AD36</f>
        <v>8.49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15.725925925925926</v>
      </c>
      <c r="Q36">
        <v>8.6081954294720262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15.51</v>
      </c>
      <c r="J37">
        <f>BYPL_EOD!AC37+BYPL_EOD!AD37</f>
        <v>8.49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15.725925925925926</v>
      </c>
      <c r="Q37">
        <v>8.6081954294720262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15.51</v>
      </c>
      <c r="J38">
        <f>BYPL_EOD!AC38+BYPL_EOD!AD38</f>
        <v>8.49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15.725925925925926</v>
      </c>
      <c r="Q38">
        <v>8.6081954294720262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15.51</v>
      </c>
      <c r="J39">
        <f>BYPL_EOD!AC39+BYPL_EOD!AD39</f>
        <v>8.49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15.603703703703703</v>
      </c>
      <c r="Q39">
        <v>8.5412923561859735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15.51</v>
      </c>
      <c r="J40">
        <f>BYPL_EOD!AC40+BYPL_EOD!AD40</f>
        <v>8.49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15.603703703703703</v>
      </c>
      <c r="Q40">
        <v>8.5412923561859735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15.51</v>
      </c>
      <c r="J41">
        <f>BYPL_EOD!AC41+BYPL_EOD!AD41</f>
        <v>8.49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15.603703703703703</v>
      </c>
      <c r="Q41">
        <v>8.5412923561859735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15.51</v>
      </c>
      <c r="J42">
        <f>BYPL_EOD!AC42+BYPL_EOD!AD42</f>
        <v>8.49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15.603703703703703</v>
      </c>
      <c r="Q42">
        <v>8.5412923561859735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15.51</v>
      </c>
      <c r="J43">
        <f>BYPL_EOD!AC43+BYPL_EOD!AD43</f>
        <v>8.49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15.603703703703703</v>
      </c>
      <c r="Q43">
        <v>8.5412923561859735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15.51</v>
      </c>
      <c r="J44">
        <f>BYPL_EOD!AC44+BYPL_EOD!AD44</f>
        <v>8.49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15.603703703703703</v>
      </c>
      <c r="Q44">
        <v>8.5412923561859735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15.51</v>
      </c>
      <c r="J45">
        <f>BYPL_EOD!AC45+BYPL_EOD!AD45</f>
        <v>8.49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15.603703703703703</v>
      </c>
      <c r="Q45">
        <v>8.5412923561859735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15.51</v>
      </c>
      <c r="J46">
        <f>BYPL_EOD!AC46+BYPL_EOD!AD46</f>
        <v>8.49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15.603703703703703</v>
      </c>
      <c r="Q46">
        <v>8.5412923561859735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15.51</v>
      </c>
      <c r="J47">
        <f>BYPL_EOD!AC47+BYPL_EOD!AD47</f>
        <v>8.49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15.603703703703703</v>
      </c>
      <c r="Q47">
        <v>8.5412923561859735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15.51</v>
      </c>
      <c r="J48">
        <f>BYPL_EOD!AC48+BYPL_EOD!AD48</f>
        <v>8.49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15.603703703703703</v>
      </c>
      <c r="Q48">
        <v>8.5412923561859735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15.51</v>
      </c>
      <c r="J49">
        <f>BYPL_EOD!AC49+BYPL_EOD!AD49</f>
        <v>8.49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15.603703703703703</v>
      </c>
      <c r="Q49">
        <v>8.5412923561859735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15.51</v>
      </c>
      <c r="J50">
        <f>BYPL_EOD!AC50+BYPL_EOD!AD50</f>
        <v>8.49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15.603703703703703</v>
      </c>
      <c r="Q50">
        <v>8.5412923561859735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15.51</v>
      </c>
      <c r="J51">
        <f>BYPL_EOD!AC51+BYPL_EOD!AD51</f>
        <v>8.49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15.603703703703703</v>
      </c>
      <c r="Q51">
        <v>8.5412923561859735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15.51</v>
      </c>
      <c r="J52">
        <f>BYPL_EOD!AC52+BYPL_EOD!AD52</f>
        <v>8.49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15.603703703703703</v>
      </c>
      <c r="Q52">
        <v>8.5412923561859735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15.51</v>
      </c>
      <c r="J53">
        <f>BYPL_EOD!AC53+BYPL_EOD!AD53</f>
        <v>8.49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15.603703703703703</v>
      </c>
      <c r="Q53">
        <v>8.5412923561859735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15.51</v>
      </c>
      <c r="J54">
        <f>BYPL_EOD!AC54+BYPL_EOD!AD54</f>
        <v>8.49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15.603703703703703</v>
      </c>
      <c r="Q54">
        <v>8.5412923561859735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15.51</v>
      </c>
      <c r="J55">
        <f>BYPL_EOD!AC55+BYPL_EOD!AD55</f>
        <v>8.49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15.603703703703703</v>
      </c>
      <c r="Q55">
        <v>8.5412923561859735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15.51</v>
      </c>
      <c r="J56">
        <f>BYPL_EOD!AC56+BYPL_EOD!AD56</f>
        <v>8.49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15.603703703703703</v>
      </c>
      <c r="Q56">
        <v>8.5412923561859735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15.51</v>
      </c>
      <c r="J57">
        <f>BYPL_EOD!AC57+BYPL_EOD!AD57</f>
        <v>8.49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15.603703703703703</v>
      </c>
      <c r="Q57">
        <v>8.5412923561859735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15.51</v>
      </c>
      <c r="J58">
        <f>BYPL_EOD!AC58+BYPL_EOD!AD58</f>
        <v>8.49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15.603703703703703</v>
      </c>
      <c r="Q58">
        <v>8.5412923561859735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15.51</v>
      </c>
      <c r="J59">
        <f>BYPL_EOD!AC59+BYPL_EOD!AD59</f>
        <v>8.49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15.603703703703703</v>
      </c>
      <c r="Q59">
        <v>8.5412923561859735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15.51</v>
      </c>
      <c r="J60">
        <f>BYPL_EOD!AC60+BYPL_EOD!AD60</f>
        <v>8.49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15.603703703703703</v>
      </c>
      <c r="Q60">
        <v>8.5412923561859735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15.51</v>
      </c>
      <c r="J61">
        <f>BYPL_EOD!AC61+BYPL_EOD!AD61</f>
        <v>8.49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15.603703703703703</v>
      </c>
      <c r="Q61">
        <v>8.5412923561859735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15.51</v>
      </c>
      <c r="J62">
        <f>BYPL_EOD!AC62+BYPL_EOD!AD62</f>
        <v>8.49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15.603703703703703</v>
      </c>
      <c r="Q62">
        <v>8.5412923561859735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15.51</v>
      </c>
      <c r="J63">
        <f>BYPL_EOD!AC63+BYPL_EOD!AD63</f>
        <v>8.49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0.22999999999999687</v>
      </c>
      <c r="P63">
        <v>15.603703703703703</v>
      </c>
      <c r="Q63">
        <v>8.5412923561859735</v>
      </c>
      <c r="R63">
        <v>0</v>
      </c>
      <c r="S63">
        <v>2.0825059101654841</v>
      </c>
      <c r="T63">
        <v>12.072498029944837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15.51</v>
      </c>
      <c r="J64">
        <f>BYPL_EOD!AC64+BYPL_EOD!AD64</f>
        <v>8.49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0.22999999999999687</v>
      </c>
      <c r="P64">
        <v>15.603703703703703</v>
      </c>
      <c r="Q64">
        <v>8.5412923561859735</v>
      </c>
      <c r="R64">
        <v>0</v>
      </c>
      <c r="S64">
        <v>2.0825059101654841</v>
      </c>
      <c r="T64">
        <v>12.072498029944837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15.51</v>
      </c>
      <c r="J65">
        <f>BYPL_EOD!AC65+BYPL_EOD!AD65</f>
        <v>8.49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0.22999999999999687</v>
      </c>
      <c r="P65">
        <v>15.603703703703703</v>
      </c>
      <c r="Q65">
        <v>8.5412923561859735</v>
      </c>
      <c r="R65">
        <v>0</v>
      </c>
      <c r="S65">
        <v>2.0825059101654841</v>
      </c>
      <c r="T65">
        <v>12.072498029944837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15.51</v>
      </c>
      <c r="J66">
        <f>BYPL_EOD!AC66+BYPL_EOD!AD66</f>
        <v>8.49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0.22999999999999687</v>
      </c>
      <c r="P66">
        <v>15.603703703703703</v>
      </c>
      <c r="Q66">
        <v>8.5412923561859735</v>
      </c>
      <c r="R66">
        <v>0</v>
      </c>
      <c r="S66">
        <v>2.0825059101654841</v>
      </c>
      <c r="T66">
        <v>12.072498029944837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15.51</v>
      </c>
      <c r="J67">
        <f>BYPL_EOD!AC67+BYPL_EOD!AD67</f>
        <v>8.49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15.603703703703703</v>
      </c>
      <c r="Q67">
        <v>8.5412923561859735</v>
      </c>
      <c r="R67">
        <v>0</v>
      </c>
      <c r="S67">
        <v>2.0825059101654841</v>
      </c>
      <c r="T67">
        <v>12.072498029944837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15.51</v>
      </c>
      <c r="J68">
        <f>BYPL_EOD!AC68+BYPL_EOD!AD68</f>
        <v>8.49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0.22999999999999687</v>
      </c>
      <c r="P68">
        <v>15.603703703703703</v>
      </c>
      <c r="Q68">
        <v>8.5412923561859735</v>
      </c>
      <c r="R68">
        <v>0</v>
      </c>
      <c r="S68">
        <v>2.0825059101654841</v>
      </c>
      <c r="T68">
        <v>12.072498029944837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15.51</v>
      </c>
      <c r="J69">
        <f>BYPL_EOD!AC69+BYPL_EOD!AD69</f>
        <v>8.49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0.22999999999999687</v>
      </c>
      <c r="P69">
        <v>15.603703703703703</v>
      </c>
      <c r="Q69">
        <v>8.5412923561859735</v>
      </c>
      <c r="R69">
        <v>0</v>
      </c>
      <c r="S69">
        <v>2.0825059101654841</v>
      </c>
      <c r="T69">
        <v>12.072498029944837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9.56</v>
      </c>
      <c r="J70">
        <f>BYPL_EOD!AC70+BYPL_EOD!AD70</f>
        <v>19.21</v>
      </c>
      <c r="K70">
        <f>MES_EOD!AC70+MES_EOD!AD70</f>
        <v>0</v>
      </c>
      <c r="L70">
        <f>NDMC_EOD!AC70+NDMC_EOD!AD70</f>
        <v>1.41</v>
      </c>
      <c r="M70">
        <f>TPDDL_EOD!AC70+TPDDL_EOD!AD70</f>
        <v>8.19</v>
      </c>
      <c r="N70">
        <f t="shared" si="6"/>
        <v>38.370000000000005</v>
      </c>
      <c r="O70" s="154">
        <f t="shared" si="7"/>
        <v>-7.000000000000739E-2</v>
      </c>
      <c r="P70">
        <v>9.5425592911128465</v>
      </c>
      <c r="Q70">
        <v>19.174954391451653</v>
      </c>
      <c r="R70">
        <v>0</v>
      </c>
      <c r="S70">
        <v>1.4074276778733381</v>
      </c>
      <c r="T70">
        <v>8.1750586395621561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9.56</v>
      </c>
      <c r="J71">
        <f>BYPL_EOD!AC71+BYPL_EOD!AD71</f>
        <v>19.21</v>
      </c>
      <c r="K71">
        <f>MES_EOD!AC71+MES_EOD!AD71</f>
        <v>0</v>
      </c>
      <c r="L71">
        <f>NDMC_EOD!AC71+NDMC_EOD!AD71</f>
        <v>1.41</v>
      </c>
      <c r="M71">
        <f>TPDDL_EOD!AC71+TPDDL_EOD!AD71</f>
        <v>8.19</v>
      </c>
      <c r="N71">
        <f t="shared" si="6"/>
        <v>38.370000000000005</v>
      </c>
      <c r="O71" s="154">
        <f t="shared" si="7"/>
        <v>-7.000000000000739E-2</v>
      </c>
      <c r="P71">
        <v>9.5425592911128465</v>
      </c>
      <c r="Q71">
        <v>19.174954391451653</v>
      </c>
      <c r="R71">
        <v>0</v>
      </c>
      <c r="S71">
        <v>1.4074276778733381</v>
      </c>
      <c r="T71">
        <v>8.1750586395621561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9.56</v>
      </c>
      <c r="J72">
        <f>BYPL_EOD!AC72+BYPL_EOD!AD72</f>
        <v>19.21</v>
      </c>
      <c r="K72">
        <f>MES_EOD!AC72+MES_EOD!AD72</f>
        <v>0</v>
      </c>
      <c r="L72">
        <f>NDMC_EOD!AC72+NDMC_EOD!AD72</f>
        <v>1.41</v>
      </c>
      <c r="M72">
        <f>TPDDL_EOD!AC72+TPDDL_EOD!AD72</f>
        <v>8.19</v>
      </c>
      <c r="N72">
        <f t="shared" si="6"/>
        <v>38.370000000000005</v>
      </c>
      <c r="O72" s="154">
        <f t="shared" si="7"/>
        <v>-7.000000000000739E-2</v>
      </c>
      <c r="P72">
        <v>9.5425592911128465</v>
      </c>
      <c r="Q72">
        <v>19.174954391451653</v>
      </c>
      <c r="R72">
        <v>0</v>
      </c>
      <c r="S72">
        <v>1.4074276778733381</v>
      </c>
      <c r="T72">
        <v>8.1750586395621561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9.56</v>
      </c>
      <c r="J73">
        <f>BYPL_EOD!AC73+BYPL_EOD!AD73</f>
        <v>19.21</v>
      </c>
      <c r="K73">
        <f>MES_EOD!AC73+MES_EOD!AD73</f>
        <v>0</v>
      </c>
      <c r="L73">
        <f>NDMC_EOD!AC73+NDMC_EOD!AD73</f>
        <v>1.41</v>
      </c>
      <c r="M73">
        <f>TPDDL_EOD!AC73+TPDDL_EOD!AD73</f>
        <v>8.19</v>
      </c>
      <c r="N73">
        <f t="shared" si="6"/>
        <v>38.370000000000005</v>
      </c>
      <c r="O73" s="154">
        <f t="shared" si="7"/>
        <v>-7.000000000000739E-2</v>
      </c>
      <c r="P73">
        <v>9.5425592911128465</v>
      </c>
      <c r="Q73">
        <v>19.174954391451653</v>
      </c>
      <c r="R73">
        <v>0</v>
      </c>
      <c r="S73">
        <v>1.4074276778733381</v>
      </c>
      <c r="T73">
        <v>8.1750586395621561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9.56</v>
      </c>
      <c r="J74">
        <f>BYPL_EOD!AC74+BYPL_EOD!AD74</f>
        <v>19.21</v>
      </c>
      <c r="K74">
        <f>MES_EOD!AC74+MES_EOD!AD74</f>
        <v>0</v>
      </c>
      <c r="L74">
        <f>NDMC_EOD!AC74+NDMC_EOD!AD74</f>
        <v>1.41</v>
      </c>
      <c r="M74">
        <f>TPDDL_EOD!AC74+TPDDL_EOD!AD74</f>
        <v>8.19</v>
      </c>
      <c r="N74">
        <f t="shared" si="6"/>
        <v>38.370000000000005</v>
      </c>
      <c r="O74" s="154">
        <f t="shared" si="7"/>
        <v>-7.000000000000739E-2</v>
      </c>
      <c r="P74">
        <v>9.5425592911128465</v>
      </c>
      <c r="Q74">
        <v>19.174954391451653</v>
      </c>
      <c r="R74">
        <v>0</v>
      </c>
      <c r="S74">
        <v>1.4074276778733381</v>
      </c>
      <c r="T74">
        <v>8.1750586395621561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9.56</v>
      </c>
      <c r="J75">
        <f>BYPL_EOD!AC75+BYPL_EOD!AD75</f>
        <v>19.21</v>
      </c>
      <c r="K75">
        <f>MES_EOD!AC75+MES_EOD!AD75</f>
        <v>0</v>
      </c>
      <c r="L75">
        <f>NDMC_EOD!AC75+NDMC_EOD!AD75</f>
        <v>1.41</v>
      </c>
      <c r="M75">
        <f>TPDDL_EOD!AC75+TPDDL_EOD!AD75</f>
        <v>8.19</v>
      </c>
      <c r="N75">
        <f t="shared" si="6"/>
        <v>38.370000000000005</v>
      </c>
      <c r="O75" s="154">
        <f t="shared" si="7"/>
        <v>0.22999999999999687</v>
      </c>
      <c r="P75">
        <v>9.6824096751560589</v>
      </c>
      <c r="Q75">
        <v>19.21</v>
      </c>
      <c r="R75">
        <v>0</v>
      </c>
      <c r="S75">
        <v>1.4255105517822018</v>
      </c>
      <c r="T75">
        <v>8.282079773061735</v>
      </c>
      <c r="U75" s="156">
        <f t="shared" si="8"/>
        <v>38.599999999999994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9.56</v>
      </c>
      <c r="J76">
        <f>BYPL_EOD!AC76+BYPL_EOD!AD76</f>
        <v>19.21</v>
      </c>
      <c r="K76">
        <f>MES_EOD!AC76+MES_EOD!AD76</f>
        <v>0</v>
      </c>
      <c r="L76">
        <f>NDMC_EOD!AC76+NDMC_EOD!AD76</f>
        <v>1.41</v>
      </c>
      <c r="M76">
        <f>TPDDL_EOD!AC76+TPDDL_EOD!AD76</f>
        <v>8.19</v>
      </c>
      <c r="N76">
        <f t="shared" si="6"/>
        <v>38.370000000000005</v>
      </c>
      <c r="O76" s="154">
        <f t="shared" si="7"/>
        <v>0.22999999999999687</v>
      </c>
      <c r="P76">
        <v>9.6824096751560589</v>
      </c>
      <c r="Q76">
        <v>19.21</v>
      </c>
      <c r="R76">
        <v>0</v>
      </c>
      <c r="S76">
        <v>1.4255105517822018</v>
      </c>
      <c r="T76">
        <v>8.282079773061735</v>
      </c>
      <c r="U76" s="156">
        <f t="shared" si="8"/>
        <v>38.599999999999994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9.56</v>
      </c>
      <c r="J77">
        <f>BYPL_EOD!AC77+BYPL_EOD!AD77</f>
        <v>19.21</v>
      </c>
      <c r="K77">
        <f>MES_EOD!AC77+MES_EOD!AD77</f>
        <v>0</v>
      </c>
      <c r="L77">
        <f>NDMC_EOD!AC77+NDMC_EOD!AD77</f>
        <v>1.41</v>
      </c>
      <c r="M77">
        <f>TPDDL_EOD!AC77+TPDDL_EOD!AD77</f>
        <v>8.19</v>
      </c>
      <c r="N77">
        <f t="shared" si="6"/>
        <v>38.370000000000005</v>
      </c>
      <c r="O77" s="154">
        <f t="shared" si="7"/>
        <v>0.22999999999999687</v>
      </c>
      <c r="P77">
        <v>9.6824096751560589</v>
      </c>
      <c r="Q77">
        <v>19.21</v>
      </c>
      <c r="R77">
        <v>0</v>
      </c>
      <c r="S77">
        <v>1.4255105517822018</v>
      </c>
      <c r="T77">
        <v>8.282079773061735</v>
      </c>
      <c r="U77" s="156">
        <f t="shared" si="8"/>
        <v>38.599999999999994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9.56</v>
      </c>
      <c r="J78">
        <f>BYPL_EOD!AC78+BYPL_EOD!AD78</f>
        <v>19.21</v>
      </c>
      <c r="K78">
        <f>MES_EOD!AC78+MES_EOD!AD78</f>
        <v>0</v>
      </c>
      <c r="L78">
        <f>NDMC_EOD!AC78+NDMC_EOD!AD78</f>
        <v>1.41</v>
      </c>
      <c r="M78">
        <f>TPDDL_EOD!AC78+TPDDL_EOD!AD78</f>
        <v>8.19</v>
      </c>
      <c r="N78">
        <f t="shared" si="6"/>
        <v>38.370000000000005</v>
      </c>
      <c r="O78" s="154">
        <f t="shared" si="7"/>
        <v>0.22999999999999687</v>
      </c>
      <c r="P78">
        <v>9.6824096751560589</v>
      </c>
      <c r="Q78">
        <v>19.21</v>
      </c>
      <c r="R78">
        <v>0</v>
      </c>
      <c r="S78">
        <v>1.4255105517822018</v>
      </c>
      <c r="T78">
        <v>8.282079773061735</v>
      </c>
      <c r="U78" s="156">
        <f t="shared" si="8"/>
        <v>38.599999999999994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9.56</v>
      </c>
      <c r="J79">
        <f>BYPL_EOD!AC79+BYPL_EOD!AD79</f>
        <v>19.21</v>
      </c>
      <c r="K79">
        <f>MES_EOD!AC79+MES_EOD!AD79</f>
        <v>0</v>
      </c>
      <c r="L79">
        <f>NDMC_EOD!AC79+NDMC_EOD!AD79</f>
        <v>1.41</v>
      </c>
      <c r="M79">
        <f>TPDDL_EOD!AC79+TPDDL_EOD!AD79</f>
        <v>8.19</v>
      </c>
      <c r="N79">
        <f t="shared" si="6"/>
        <v>38.370000000000005</v>
      </c>
      <c r="O79" s="154">
        <f t="shared" si="7"/>
        <v>0.22999999999999687</v>
      </c>
      <c r="P79">
        <v>9.6824096751560589</v>
      </c>
      <c r="Q79">
        <v>19.21</v>
      </c>
      <c r="R79">
        <v>0</v>
      </c>
      <c r="S79">
        <v>1.4255105517822018</v>
      </c>
      <c r="T79">
        <v>8.282079773061735</v>
      </c>
      <c r="U79" s="156">
        <f t="shared" si="8"/>
        <v>38.599999999999994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9.56</v>
      </c>
      <c r="J80">
        <f>BYPL_EOD!AC80+BYPL_EOD!AD80</f>
        <v>19.21</v>
      </c>
      <c r="K80">
        <f>MES_EOD!AC80+MES_EOD!AD80</f>
        <v>0</v>
      </c>
      <c r="L80">
        <f>NDMC_EOD!AC80+NDMC_EOD!AD80</f>
        <v>1.41</v>
      </c>
      <c r="M80">
        <f>TPDDL_EOD!AC80+TPDDL_EOD!AD80</f>
        <v>8.19</v>
      </c>
      <c r="N80">
        <f t="shared" si="6"/>
        <v>38.370000000000005</v>
      </c>
      <c r="O80" s="154">
        <f t="shared" si="7"/>
        <v>0.22999999999999687</v>
      </c>
      <c r="P80">
        <v>9.6824096751560589</v>
      </c>
      <c r="Q80">
        <v>19.21</v>
      </c>
      <c r="R80">
        <v>0</v>
      </c>
      <c r="S80">
        <v>1.4255105517822018</v>
      </c>
      <c r="T80">
        <v>8.282079773061735</v>
      </c>
      <c r="U80" s="156">
        <f t="shared" si="8"/>
        <v>38.599999999999994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9.56</v>
      </c>
      <c r="J81">
        <f>BYPL_EOD!AC81+BYPL_EOD!AD81</f>
        <v>19.21</v>
      </c>
      <c r="K81">
        <f>MES_EOD!AC81+MES_EOD!AD81</f>
        <v>0</v>
      </c>
      <c r="L81">
        <f>NDMC_EOD!AC81+NDMC_EOD!AD81</f>
        <v>1.41</v>
      </c>
      <c r="M81">
        <f>TPDDL_EOD!AC81+TPDDL_EOD!AD81</f>
        <v>8.19</v>
      </c>
      <c r="N81">
        <f t="shared" si="6"/>
        <v>38.370000000000005</v>
      </c>
      <c r="O81" s="154">
        <f t="shared" si="7"/>
        <v>0.22999999999999687</v>
      </c>
      <c r="P81">
        <v>9.6824096751560589</v>
      </c>
      <c r="Q81">
        <v>19.21</v>
      </c>
      <c r="R81">
        <v>0</v>
      </c>
      <c r="S81">
        <v>1.4255105517822018</v>
      </c>
      <c r="T81">
        <v>8.282079773061735</v>
      </c>
      <c r="U81" s="156">
        <f t="shared" si="8"/>
        <v>38.599999999999994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9.56</v>
      </c>
      <c r="J82">
        <f>BYPL_EOD!AC82+BYPL_EOD!AD82</f>
        <v>19.21</v>
      </c>
      <c r="K82">
        <f>MES_EOD!AC82+MES_EOD!AD82</f>
        <v>0</v>
      </c>
      <c r="L82">
        <f>NDMC_EOD!AC82+NDMC_EOD!AD82</f>
        <v>1.41</v>
      </c>
      <c r="M82">
        <f>TPDDL_EOD!AC82+TPDDL_EOD!AD82</f>
        <v>8.19</v>
      </c>
      <c r="N82">
        <f t="shared" si="6"/>
        <v>38.370000000000005</v>
      </c>
      <c r="O82" s="154">
        <f t="shared" si="7"/>
        <v>0.22999999999999687</v>
      </c>
      <c r="P82">
        <v>9.6824096751560589</v>
      </c>
      <c r="Q82">
        <v>19.21</v>
      </c>
      <c r="R82">
        <v>0</v>
      </c>
      <c r="S82">
        <v>1.4255105517822018</v>
      </c>
      <c r="T82">
        <v>8.282079773061735</v>
      </c>
      <c r="U82" s="156">
        <f t="shared" si="8"/>
        <v>38.599999999999994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15.51</v>
      </c>
      <c r="J83">
        <f>BYPL_EOD!AC83+BYPL_EOD!AD83</f>
        <v>8.49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15.725925925925926</v>
      </c>
      <c r="Q83">
        <v>8.6081954294720262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15.51</v>
      </c>
      <c r="J85">
        <f>BYPL_EOD!AC85+BYPL_EOD!AD85</f>
        <v>8.49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15.725925925925926</v>
      </c>
      <c r="Q85">
        <v>8.6081954294720262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8.7899999999999991</v>
      </c>
      <c r="J86">
        <f>BYPL_EOD!AC86+BYPL_EOD!AD86</f>
        <v>20.8</v>
      </c>
      <c r="K86">
        <f>MES_EOD!AC86+MES_EOD!AD86</f>
        <v>0</v>
      </c>
      <c r="L86">
        <f>NDMC_EOD!AC86+NDMC_EOD!AD86</f>
        <v>1.3</v>
      </c>
      <c r="M86">
        <f>TPDDL_EOD!AC86+TPDDL_EOD!AD86</f>
        <v>7.53</v>
      </c>
      <c r="N86">
        <f t="shared" si="6"/>
        <v>38.42</v>
      </c>
      <c r="O86" s="154">
        <f t="shared" si="7"/>
        <v>0.17999999999999972</v>
      </c>
      <c r="P86">
        <v>8.8860618129296505</v>
      </c>
      <c r="Q86">
        <v>20.8</v>
      </c>
      <c r="R86">
        <v>0</v>
      </c>
      <c r="S86">
        <v>1.3120978346339254</v>
      </c>
      <c r="T86">
        <v>7.6018403524364215</v>
      </c>
      <c r="U86" s="156">
        <f t="shared" si="8"/>
        <v>38.599999999999994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15.51</v>
      </c>
      <c r="J89">
        <f>BYPL_EOD!AC89+BYPL_EOD!AD89</f>
        <v>8.49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15.725925925925926</v>
      </c>
      <c r="Q89">
        <v>8.6081954294720262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15.51</v>
      </c>
      <c r="J90">
        <f>BYPL_EOD!AC90+BYPL_EOD!AD90</f>
        <v>8.49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15.725925925925926</v>
      </c>
      <c r="Q90">
        <v>8.6081954294720262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15.51</v>
      </c>
      <c r="J91">
        <f>BYPL_EOD!AC91+BYPL_EOD!AD91</f>
        <v>8.49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15.725925925925926</v>
      </c>
      <c r="Q91">
        <v>8.6081954294720262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15.51</v>
      </c>
      <c r="J92">
        <f>BYPL_EOD!AC92+BYPL_EOD!AD92</f>
        <v>8.49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15.725925925925926</v>
      </c>
      <c r="Q92">
        <v>8.6081954294720262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15.51</v>
      </c>
      <c r="J93">
        <f>BYPL_EOD!AC93+BYPL_EOD!AD93</f>
        <v>8.49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15.725925925925926</v>
      </c>
      <c r="Q93">
        <v>8.6081954294720262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15.51</v>
      </c>
      <c r="J94">
        <f>BYPL_EOD!AC94+BYPL_EOD!AD94</f>
        <v>8.49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15.725925925925926</v>
      </c>
      <c r="Q94">
        <v>8.6081954294720262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15.51</v>
      </c>
      <c r="J95">
        <f>BYPL_EOD!AC95+BYPL_EOD!AD95</f>
        <v>8.49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15.725925925925926</v>
      </c>
      <c r="Q95">
        <v>8.6081954294720262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15.51</v>
      </c>
      <c r="J96">
        <f>BYPL_EOD!AC96+BYPL_EOD!AD96</f>
        <v>8.49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15.725925925925926</v>
      </c>
      <c r="Q96">
        <v>8.6081954294720262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15.51</v>
      </c>
      <c r="J97">
        <f>BYPL_EOD!AC97+BYPL_EOD!AD97</f>
        <v>8.49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15.725925925925926</v>
      </c>
      <c r="Q97">
        <v>8.6081954294720262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15.51</v>
      </c>
      <c r="J98">
        <f>BYPL_EOD!AC98+BYPL_EOD!AD98</f>
        <v>8.49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15.725925925925926</v>
      </c>
      <c r="Q98">
        <v>8.6081954294720262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0.92570000000000008</v>
      </c>
      <c r="E99" s="156">
        <f t="shared" si="12"/>
        <v>0</v>
      </c>
      <c r="F99" s="156">
        <f t="shared" si="12"/>
        <v>2.016</v>
      </c>
      <c r="G99" s="156">
        <f t="shared" si="12"/>
        <v>0.92570000000000008</v>
      </c>
      <c r="H99" s="156"/>
      <c r="I99" s="156">
        <f t="shared" si="12"/>
        <v>0.34438749999999968</v>
      </c>
      <c r="J99" s="156">
        <f t="shared" si="12"/>
        <v>0.25700500000000021</v>
      </c>
      <c r="K99" s="156">
        <f t="shared" si="12"/>
        <v>0</v>
      </c>
      <c r="L99" s="156">
        <f t="shared" si="12"/>
        <v>4.644499999999991E-2</v>
      </c>
      <c r="M99" s="156">
        <f t="shared" si="12"/>
        <v>0.26929500000000012</v>
      </c>
      <c r="N99" s="156">
        <f t="shared" si="12"/>
        <v>0.91713250000000046</v>
      </c>
      <c r="O99" s="156">
        <f t="shared" si="12"/>
        <v>8.5674999999999692E-3</v>
      </c>
      <c r="P99" s="156">
        <f t="shared" si="12"/>
        <v>0.3479926730029731</v>
      </c>
      <c r="Q99" s="156">
        <f t="shared" si="12"/>
        <v>0.25872498515485026</v>
      </c>
      <c r="R99" s="156">
        <f t="shared" si="12"/>
        <v>0</v>
      </c>
      <c r="S99" s="156">
        <f t="shared" si="12"/>
        <v>4.6920971735625955E-2</v>
      </c>
      <c r="T99" s="156">
        <f t="shared" si="12"/>
        <v>0.27206137010655068</v>
      </c>
      <c r="U99" s="156">
        <f t="shared" si="12"/>
        <v>0.92570000000000008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238.18</v>
      </c>
      <c r="E29">
        <f>BAWANA!AM29</f>
        <v>0</v>
      </c>
      <c r="F29">
        <f t="shared" si="4"/>
        <v>256</v>
      </c>
      <c r="G29">
        <f t="shared" si="5"/>
        <v>238.18</v>
      </c>
      <c r="H29" s="154"/>
      <c r="I29">
        <f>BRPL_EOD!AK29+BRPL_EOD!AL29</f>
        <v>99.62</v>
      </c>
      <c r="J29">
        <f>BYPL_EOD!AK29+BYPL_EOD!AL29</f>
        <v>46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238.18</v>
      </c>
      <c r="O29" s="154">
        <f t="shared" si="1"/>
        <v>0</v>
      </c>
      <c r="P29">
        <v>99.62</v>
      </c>
      <c r="Q29">
        <v>46</v>
      </c>
      <c r="R29">
        <v>5</v>
      </c>
      <c r="S29">
        <v>17.96</v>
      </c>
      <c r="T29">
        <v>69.599999999999994</v>
      </c>
      <c r="U29" s="156">
        <f t="shared" si="2"/>
        <v>238.18</v>
      </c>
      <c r="V29" s="154">
        <f t="shared" si="3"/>
        <v>0</v>
      </c>
      <c r="Y29">
        <f>BAWANA!AW29+BAWANA!AX29</f>
        <v>15.91</v>
      </c>
      <c r="Z29">
        <f>BAWANA!BD29+BAWANA!BE29</f>
        <v>15.91</v>
      </c>
      <c r="AA29">
        <f>BAWANA!X29+BAWANA!Y29</f>
        <v>15.91</v>
      </c>
      <c r="AB29">
        <f>BAWANA!AE29+BAWANA!AF29</f>
        <v>15.91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238.18</v>
      </c>
      <c r="E30">
        <f>BAWANA!AM30</f>
        <v>0</v>
      </c>
      <c r="F30">
        <f t="shared" si="4"/>
        <v>256</v>
      </c>
      <c r="G30">
        <f t="shared" si="5"/>
        <v>238.18</v>
      </c>
      <c r="H30" s="154"/>
      <c r="I30">
        <f>BRPL_EOD!AK30+BRPL_EOD!AL30</f>
        <v>99.62</v>
      </c>
      <c r="J30">
        <f>BYPL_EOD!AK30+BYPL_EOD!AL30</f>
        <v>46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238.18</v>
      </c>
      <c r="O30" s="154">
        <f t="shared" si="1"/>
        <v>0</v>
      </c>
      <c r="P30">
        <v>99.62</v>
      </c>
      <c r="Q30">
        <v>46</v>
      </c>
      <c r="R30">
        <v>5</v>
      </c>
      <c r="S30">
        <v>17.96</v>
      </c>
      <c r="T30">
        <v>69.599999999999994</v>
      </c>
      <c r="U30" s="156">
        <f t="shared" si="2"/>
        <v>238.18</v>
      </c>
      <c r="V30" s="154">
        <f t="shared" si="3"/>
        <v>0</v>
      </c>
      <c r="Y30">
        <f>BAWANA!AW30+BAWANA!AX30</f>
        <v>15.91</v>
      </c>
      <c r="Z30">
        <f>BAWANA!BD30+BAWANA!BE30</f>
        <v>15.91</v>
      </c>
      <c r="AA30">
        <f>BAWANA!X30+BAWANA!Y30</f>
        <v>15.91</v>
      </c>
      <c r="AB30">
        <f>BAWANA!AE30+BAWANA!AF30</f>
        <v>15.91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287.17599999999999</v>
      </c>
      <c r="E31">
        <f>BAWANA!AM31</f>
        <v>0</v>
      </c>
      <c r="F31">
        <f t="shared" si="4"/>
        <v>256</v>
      </c>
      <c r="G31">
        <f t="shared" si="5"/>
        <v>287.17599999999999</v>
      </c>
      <c r="H31" s="154"/>
      <c r="I31">
        <f>BRPL_EOD!AK31+BRPL_EOD!AL31</f>
        <v>139.62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287.18</v>
      </c>
      <c r="O31" s="154">
        <f t="shared" si="1"/>
        <v>-4.0000000000190994E-3</v>
      </c>
      <c r="P31">
        <v>139.61805529632983</v>
      </c>
      <c r="Q31">
        <v>54.999233929939408</v>
      </c>
      <c r="R31">
        <v>4.9999303572672185</v>
      </c>
      <c r="S31">
        <v>17.95974984330385</v>
      </c>
      <c r="T31">
        <v>69.599030573159681</v>
      </c>
      <c r="U31" s="156">
        <f t="shared" si="2"/>
        <v>287.17599999999999</v>
      </c>
      <c r="V31" s="154">
        <f t="shared" si="3"/>
        <v>0</v>
      </c>
      <c r="Y31">
        <f>BAWANA!AW31+BAWANA!AX31</f>
        <v>30</v>
      </c>
      <c r="Z31">
        <f>BAWANA!BD31+BAWANA!BE31</f>
        <v>0</v>
      </c>
      <c r="AA31">
        <f>BAWANA!X31+BAWANA!Y31</f>
        <v>30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287.17599999999999</v>
      </c>
      <c r="E32">
        <f>BAWANA!AM32</f>
        <v>0</v>
      </c>
      <c r="F32">
        <f t="shared" si="4"/>
        <v>256</v>
      </c>
      <c r="G32">
        <f t="shared" si="5"/>
        <v>287.17599999999999</v>
      </c>
      <c r="H32" s="154"/>
      <c r="I32">
        <f>BRPL_EOD!AK32+BRPL_EOD!AL32</f>
        <v>139.62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287.18</v>
      </c>
      <c r="O32" s="154">
        <f t="shared" si="1"/>
        <v>-4.0000000000190994E-3</v>
      </c>
      <c r="P32">
        <v>139.61805529632983</v>
      </c>
      <c r="Q32">
        <v>54.999233929939408</v>
      </c>
      <c r="R32">
        <v>4.9999303572672185</v>
      </c>
      <c r="S32">
        <v>17.95974984330385</v>
      </c>
      <c r="T32">
        <v>69.599030573159681</v>
      </c>
      <c r="U32" s="156">
        <f t="shared" si="2"/>
        <v>287.17599999999999</v>
      </c>
      <c r="V32" s="154">
        <f t="shared" si="3"/>
        <v>0</v>
      </c>
      <c r="Y32">
        <f>BAWANA!AW32+BAWANA!AX32</f>
        <v>30</v>
      </c>
      <c r="Z32">
        <f>BAWANA!BD32+BAWANA!BE32</f>
        <v>0</v>
      </c>
      <c r="AA32">
        <f>BAWANA!X32+BAWANA!Y32</f>
        <v>30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287.17599999999999</v>
      </c>
      <c r="E33">
        <f>BAWANA!AM33</f>
        <v>0</v>
      </c>
      <c r="F33">
        <f t="shared" si="4"/>
        <v>256</v>
      </c>
      <c r="G33">
        <f t="shared" si="5"/>
        <v>287.17599999999999</v>
      </c>
      <c r="H33" s="154"/>
      <c r="I33">
        <f>BRPL_EOD!AK33+BRPL_EOD!AL33</f>
        <v>139.62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287.18</v>
      </c>
      <c r="O33" s="154">
        <f t="shared" si="1"/>
        <v>-4.0000000000190994E-3</v>
      </c>
      <c r="P33">
        <v>139.61805529632983</v>
      </c>
      <c r="Q33">
        <v>54.999233929939408</v>
      </c>
      <c r="R33">
        <v>4.9999303572672185</v>
      </c>
      <c r="S33">
        <v>17.95974984330385</v>
      </c>
      <c r="T33">
        <v>69.599030573159681</v>
      </c>
      <c r="U33" s="156">
        <f t="shared" si="2"/>
        <v>287.17599999999999</v>
      </c>
      <c r="V33" s="154">
        <f t="shared" si="3"/>
        <v>0</v>
      </c>
      <c r="Y33">
        <f>BAWANA!AW33+BAWANA!AX33</f>
        <v>30</v>
      </c>
      <c r="Z33">
        <f>BAWANA!BD33+BAWANA!BE33</f>
        <v>0</v>
      </c>
      <c r="AA33">
        <f>BAWANA!X33+BAWANA!Y33</f>
        <v>30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287.17599999999999</v>
      </c>
      <c r="E34">
        <f>BAWANA!AM34</f>
        <v>0</v>
      </c>
      <c r="F34">
        <f t="shared" si="4"/>
        <v>256</v>
      </c>
      <c r="G34">
        <f t="shared" si="5"/>
        <v>287.17599999999999</v>
      </c>
      <c r="H34" s="154"/>
      <c r="I34">
        <f>BRPL_EOD!AK34+BRPL_EOD!AL34</f>
        <v>139.62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287.18</v>
      </c>
      <c r="O34" s="154">
        <f t="shared" si="1"/>
        <v>-4.0000000000190994E-3</v>
      </c>
      <c r="P34">
        <v>139.61805529632983</v>
      </c>
      <c r="Q34">
        <v>54.999233929939408</v>
      </c>
      <c r="R34">
        <v>4.9999303572672185</v>
      </c>
      <c r="S34">
        <v>17.95974984330385</v>
      </c>
      <c r="T34">
        <v>69.599030573159681</v>
      </c>
      <c r="U34" s="156">
        <f t="shared" si="2"/>
        <v>287.17599999999999</v>
      </c>
      <c r="V34" s="154">
        <f t="shared" si="3"/>
        <v>0</v>
      </c>
      <c r="Y34">
        <f>BAWANA!AW34+BAWANA!AX34</f>
        <v>30</v>
      </c>
      <c r="Z34">
        <f>BAWANA!BD34+BAWANA!BE34</f>
        <v>0</v>
      </c>
      <c r="AA34">
        <f>BAWANA!X34+BAWANA!Y34</f>
        <v>30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287.17599999999999</v>
      </c>
      <c r="E35">
        <f>BAWANA!AM35</f>
        <v>0</v>
      </c>
      <c r="F35">
        <f t="shared" si="4"/>
        <v>256</v>
      </c>
      <c r="G35">
        <f t="shared" si="5"/>
        <v>287.17599999999999</v>
      </c>
      <c r="H35" s="154"/>
      <c r="I35">
        <f>BRPL_EOD!AK35+BRPL_EOD!AL35</f>
        <v>139.62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287.18</v>
      </c>
      <c r="O35" s="154">
        <f t="shared" si="1"/>
        <v>-4.0000000000190994E-3</v>
      </c>
      <c r="P35">
        <v>139.61805529632983</v>
      </c>
      <c r="Q35">
        <v>54.999233929939408</v>
      </c>
      <c r="R35">
        <v>4.9999303572672185</v>
      </c>
      <c r="S35">
        <v>17.95974984330385</v>
      </c>
      <c r="T35">
        <v>69.599030573159681</v>
      </c>
      <c r="U35" s="156">
        <f t="shared" si="2"/>
        <v>287.17599999999999</v>
      </c>
      <c r="V35" s="154">
        <f t="shared" si="3"/>
        <v>0</v>
      </c>
      <c r="Y35">
        <f>BAWANA!AW35+BAWANA!AX35</f>
        <v>30</v>
      </c>
      <c r="Z35">
        <f>BAWANA!BD35+BAWANA!BE35</f>
        <v>0</v>
      </c>
      <c r="AA35">
        <f>BAWANA!X35+BAWANA!Y35</f>
        <v>30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287.17599999999999</v>
      </c>
      <c r="E36">
        <f>BAWANA!AM36</f>
        <v>0</v>
      </c>
      <c r="F36">
        <f t="shared" si="4"/>
        <v>256</v>
      </c>
      <c r="G36">
        <f t="shared" si="5"/>
        <v>287.17599999999999</v>
      </c>
      <c r="H36" s="154"/>
      <c r="I36">
        <f>BRPL_EOD!AK36+BRPL_EOD!AL36</f>
        <v>139.62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287.18</v>
      </c>
      <c r="O36" s="154">
        <f t="shared" si="1"/>
        <v>-4.0000000000190994E-3</v>
      </c>
      <c r="P36">
        <v>139.61805529632983</v>
      </c>
      <c r="Q36">
        <v>54.999233929939408</v>
      </c>
      <c r="R36">
        <v>4.9999303572672185</v>
      </c>
      <c r="S36">
        <v>17.95974984330385</v>
      </c>
      <c r="T36">
        <v>69.599030573159681</v>
      </c>
      <c r="U36" s="156">
        <f t="shared" si="2"/>
        <v>287.17599999999999</v>
      </c>
      <c r="V36" s="154">
        <f t="shared" si="3"/>
        <v>0</v>
      </c>
      <c r="Y36">
        <f>BAWANA!AW36+BAWANA!AX36</f>
        <v>30</v>
      </c>
      <c r="Z36">
        <f>BAWANA!BD36+BAWANA!BE36</f>
        <v>0</v>
      </c>
      <c r="AA36">
        <f>BAWANA!X36+BAWANA!Y36</f>
        <v>30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287.17599999999999</v>
      </c>
      <c r="E37">
        <f>BAWANA!AM37</f>
        <v>0</v>
      </c>
      <c r="F37">
        <f t="shared" si="4"/>
        <v>256</v>
      </c>
      <c r="G37">
        <f t="shared" si="5"/>
        <v>287.17599999999999</v>
      </c>
      <c r="H37" s="154"/>
      <c r="I37">
        <f>BRPL_EOD!AK37+BRPL_EOD!AL37</f>
        <v>139.62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287.18</v>
      </c>
      <c r="O37" s="154">
        <f t="shared" si="1"/>
        <v>-4.0000000000190994E-3</v>
      </c>
      <c r="P37">
        <v>139.61805529632983</v>
      </c>
      <c r="Q37">
        <v>54.999233929939408</v>
      </c>
      <c r="R37">
        <v>4.9999303572672185</v>
      </c>
      <c r="S37">
        <v>17.95974984330385</v>
      </c>
      <c r="T37">
        <v>69.599030573159681</v>
      </c>
      <c r="U37" s="156">
        <f t="shared" si="2"/>
        <v>287.17599999999999</v>
      </c>
      <c r="V37" s="154">
        <f t="shared" si="3"/>
        <v>0</v>
      </c>
      <c r="Y37">
        <f>BAWANA!AW37+BAWANA!AX37</f>
        <v>30</v>
      </c>
      <c r="Z37">
        <f>BAWANA!BD37+BAWANA!BE37</f>
        <v>0</v>
      </c>
      <c r="AA37">
        <f>BAWANA!X37+BAWANA!Y37</f>
        <v>30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287.17599999999999</v>
      </c>
      <c r="E38">
        <f>BAWANA!AM38</f>
        <v>0</v>
      </c>
      <c r="F38">
        <f t="shared" si="4"/>
        <v>256</v>
      </c>
      <c r="G38">
        <f t="shared" si="5"/>
        <v>287.17599999999999</v>
      </c>
      <c r="H38" s="154"/>
      <c r="I38">
        <f>BRPL_EOD!AK38+BRPL_EOD!AL38</f>
        <v>139.62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287.18</v>
      </c>
      <c r="O38" s="154">
        <f t="shared" si="1"/>
        <v>-4.0000000000190994E-3</v>
      </c>
      <c r="P38">
        <v>139.61805529632983</v>
      </c>
      <c r="Q38">
        <v>54.999233929939408</v>
      </c>
      <c r="R38">
        <v>4.9999303572672185</v>
      </c>
      <c r="S38">
        <v>17.95974984330385</v>
      </c>
      <c r="T38">
        <v>69.599030573159681</v>
      </c>
      <c r="U38" s="156">
        <f t="shared" si="2"/>
        <v>287.17599999999999</v>
      </c>
      <c r="V38" s="154">
        <f t="shared" si="3"/>
        <v>0</v>
      </c>
      <c r="Y38">
        <f>BAWANA!AW38+BAWANA!AX38</f>
        <v>30</v>
      </c>
      <c r="Z38">
        <f>BAWANA!BD38+BAWANA!BE38</f>
        <v>0</v>
      </c>
      <c r="AA38">
        <f>BAWANA!X38+BAWANA!Y38</f>
        <v>30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287.17599999999999</v>
      </c>
      <c r="E39">
        <f>BAWANA!AM39</f>
        <v>0</v>
      </c>
      <c r="F39">
        <f t="shared" si="4"/>
        <v>256</v>
      </c>
      <c r="G39">
        <f t="shared" si="5"/>
        <v>287.17599999999999</v>
      </c>
      <c r="H39" s="154"/>
      <c r="I39">
        <f>BRPL_EOD!AK39+BRPL_EOD!AL39</f>
        <v>139.62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287.18</v>
      </c>
      <c r="O39" s="154">
        <f t="shared" si="1"/>
        <v>-4.0000000000190994E-3</v>
      </c>
      <c r="P39">
        <v>139.61805529632983</v>
      </c>
      <c r="Q39">
        <v>54.999233929939408</v>
      </c>
      <c r="R39">
        <v>4.9999303572672185</v>
      </c>
      <c r="S39">
        <v>17.95974984330385</v>
      </c>
      <c r="T39">
        <v>69.599030573159681</v>
      </c>
      <c r="U39" s="156">
        <f t="shared" si="2"/>
        <v>287.17599999999999</v>
      </c>
      <c r="V39" s="154">
        <f t="shared" si="3"/>
        <v>0</v>
      </c>
      <c r="Y39">
        <f>BAWANA!AW39+BAWANA!AX39</f>
        <v>30</v>
      </c>
      <c r="Z39">
        <f>BAWANA!BD39+BAWANA!BE39</f>
        <v>0</v>
      </c>
      <c r="AA39">
        <f>BAWANA!X39+BAWANA!Y39</f>
        <v>30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287.17599999999999</v>
      </c>
      <c r="E40">
        <f>BAWANA!AM40</f>
        <v>0</v>
      </c>
      <c r="F40">
        <f t="shared" si="4"/>
        <v>256</v>
      </c>
      <c r="G40">
        <f t="shared" si="5"/>
        <v>287.17599999999999</v>
      </c>
      <c r="H40" s="154"/>
      <c r="I40">
        <f>BRPL_EOD!AK40+BRPL_EOD!AL40</f>
        <v>139.62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287.18</v>
      </c>
      <c r="O40" s="154">
        <f t="shared" si="1"/>
        <v>-4.0000000000190994E-3</v>
      </c>
      <c r="P40">
        <v>139.61805529632983</v>
      </c>
      <c r="Q40">
        <v>54.999233929939408</v>
      </c>
      <c r="R40">
        <v>4.9999303572672185</v>
      </c>
      <c r="S40">
        <v>17.95974984330385</v>
      </c>
      <c r="T40">
        <v>69.599030573159681</v>
      </c>
      <c r="U40" s="156">
        <f t="shared" si="2"/>
        <v>287.17599999999999</v>
      </c>
      <c r="V40" s="154">
        <f t="shared" si="3"/>
        <v>0</v>
      </c>
      <c r="Y40">
        <f>BAWANA!AW40+BAWANA!AX40</f>
        <v>30</v>
      </c>
      <c r="Z40">
        <f>BAWANA!BD40+BAWANA!BE40</f>
        <v>0</v>
      </c>
      <c r="AA40">
        <f>BAWANA!X40+BAWANA!Y40</f>
        <v>30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287.17599999999999</v>
      </c>
      <c r="E41">
        <f>BAWANA!AM41</f>
        <v>0</v>
      </c>
      <c r="F41">
        <f t="shared" si="4"/>
        <v>256</v>
      </c>
      <c r="G41">
        <f t="shared" si="5"/>
        <v>287.17599999999999</v>
      </c>
      <c r="H41" s="154"/>
      <c r="I41">
        <f>BRPL_EOD!AK41+BRPL_EOD!AL41</f>
        <v>139.62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287.18</v>
      </c>
      <c r="O41" s="154">
        <f t="shared" si="1"/>
        <v>-4.0000000000190994E-3</v>
      </c>
      <c r="P41">
        <v>139.61805529632983</v>
      </c>
      <c r="Q41">
        <v>54.999233929939408</v>
      </c>
      <c r="R41">
        <v>4.9999303572672185</v>
      </c>
      <c r="S41">
        <v>17.95974984330385</v>
      </c>
      <c r="T41">
        <v>69.599030573159681</v>
      </c>
      <c r="U41" s="156">
        <f t="shared" si="2"/>
        <v>287.17599999999999</v>
      </c>
      <c r="V41" s="154">
        <f t="shared" si="3"/>
        <v>0</v>
      </c>
      <c r="Y41">
        <f>BAWANA!AW41+BAWANA!AX41</f>
        <v>30</v>
      </c>
      <c r="Z41">
        <f>BAWANA!BD41+BAWANA!BE41</f>
        <v>0</v>
      </c>
      <c r="AA41">
        <f>BAWANA!X41+BAWANA!Y41</f>
        <v>30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287.17599999999999</v>
      </c>
      <c r="E42">
        <f>BAWANA!AM42</f>
        <v>0</v>
      </c>
      <c r="F42">
        <f t="shared" si="4"/>
        <v>256</v>
      </c>
      <c r="G42">
        <f t="shared" si="5"/>
        <v>287.17599999999999</v>
      </c>
      <c r="H42" s="154"/>
      <c r="I42">
        <f>BRPL_EOD!AK42+BRPL_EOD!AL42</f>
        <v>139.62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287.18</v>
      </c>
      <c r="O42" s="154">
        <f t="shared" si="1"/>
        <v>-4.0000000000190994E-3</v>
      </c>
      <c r="P42">
        <v>139.61805529632983</v>
      </c>
      <c r="Q42">
        <v>54.999233929939408</v>
      </c>
      <c r="R42">
        <v>4.9999303572672185</v>
      </c>
      <c r="S42">
        <v>17.95974984330385</v>
      </c>
      <c r="T42">
        <v>69.599030573159681</v>
      </c>
      <c r="U42" s="156">
        <f t="shared" si="2"/>
        <v>287.17599999999999</v>
      </c>
      <c r="V42" s="154">
        <f t="shared" si="3"/>
        <v>0</v>
      </c>
      <c r="Y42">
        <f>BAWANA!AW42+BAWANA!AX42</f>
        <v>30</v>
      </c>
      <c r="Z42">
        <f>BAWANA!BD42+BAWANA!BE42</f>
        <v>0</v>
      </c>
      <c r="AA42">
        <f>BAWANA!X42+BAWANA!Y42</f>
        <v>30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290</v>
      </c>
      <c r="E43">
        <f>BAWANA!AM43</f>
        <v>0</v>
      </c>
      <c r="F43">
        <f t="shared" si="4"/>
        <v>256</v>
      </c>
      <c r="G43">
        <f t="shared" si="5"/>
        <v>290</v>
      </c>
      <c r="H43" s="154"/>
      <c r="I43">
        <f>BRPL_EOD!AK43+BRPL_EOD!AL43</f>
        <v>127.24</v>
      </c>
      <c r="J43">
        <f>BYPL_EOD!AK43+BYPL_EOD!AL43</f>
        <v>55</v>
      </c>
      <c r="K43">
        <f>MES_EOD!AK43+MES_EOD!AL43</f>
        <v>20.2</v>
      </c>
      <c r="L43">
        <f>NDMC_EOD!AK43+NDMC_EOD!AL43</f>
        <v>17.96</v>
      </c>
      <c r="M43">
        <f>TPDDL_EOD!AK43+TPDDL_EOD!AL43</f>
        <v>69.599999999999994</v>
      </c>
      <c r="N43">
        <f t="shared" si="0"/>
        <v>290</v>
      </c>
      <c r="O43" s="154">
        <f t="shared" si="1"/>
        <v>0</v>
      </c>
      <c r="P43">
        <v>127.24</v>
      </c>
      <c r="Q43">
        <v>55</v>
      </c>
      <c r="R43">
        <v>20.2</v>
      </c>
      <c r="S43">
        <v>17.96</v>
      </c>
      <c r="T43">
        <v>69.599999999999994</v>
      </c>
      <c r="U43" s="156">
        <f t="shared" si="2"/>
        <v>290</v>
      </c>
      <c r="V43" s="154">
        <f t="shared" si="3"/>
        <v>0</v>
      </c>
      <c r="Y43">
        <f>BAWANA!AW43+BAWANA!AX43</f>
        <v>30</v>
      </c>
      <c r="Z43">
        <f>BAWANA!BD43+BAWANA!BE43</f>
        <v>0</v>
      </c>
      <c r="AA43">
        <f>BAWANA!X43+BAWANA!Y43</f>
        <v>30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290</v>
      </c>
      <c r="E44">
        <f>BAWANA!AM44</f>
        <v>0</v>
      </c>
      <c r="F44">
        <f t="shared" si="4"/>
        <v>256</v>
      </c>
      <c r="G44">
        <f t="shared" si="5"/>
        <v>290</v>
      </c>
      <c r="H44" s="154"/>
      <c r="I44">
        <f>BRPL_EOD!AK44+BRPL_EOD!AL44</f>
        <v>127.7</v>
      </c>
      <c r="J44">
        <f>BYPL_EOD!AK44+BYPL_EOD!AL44</f>
        <v>55</v>
      </c>
      <c r="K44">
        <f>MES_EOD!AK44+MES_EOD!AL44</f>
        <v>19.739999999999998</v>
      </c>
      <c r="L44">
        <f>NDMC_EOD!AK44+NDMC_EOD!AL44</f>
        <v>17.96</v>
      </c>
      <c r="M44">
        <f>TPDDL_EOD!AK44+TPDDL_EOD!AL44</f>
        <v>69.599999999999994</v>
      </c>
      <c r="N44">
        <f t="shared" si="0"/>
        <v>290</v>
      </c>
      <c r="O44" s="154">
        <f t="shared" si="1"/>
        <v>0</v>
      </c>
      <c r="P44">
        <v>127.7</v>
      </c>
      <c r="Q44">
        <v>55</v>
      </c>
      <c r="R44">
        <v>19.739999999999998</v>
      </c>
      <c r="S44">
        <v>17.96</v>
      </c>
      <c r="T44">
        <v>69.599999999999994</v>
      </c>
      <c r="U44" s="156">
        <f t="shared" si="2"/>
        <v>290</v>
      </c>
      <c r="V44" s="154">
        <f t="shared" si="3"/>
        <v>0</v>
      </c>
      <c r="Y44">
        <f>BAWANA!AW44+BAWANA!AX44</f>
        <v>30</v>
      </c>
      <c r="Z44">
        <f>BAWANA!BD44+BAWANA!BE44</f>
        <v>0</v>
      </c>
      <c r="AA44">
        <f>BAWANA!X44+BAWANA!Y44</f>
        <v>30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290</v>
      </c>
      <c r="E45">
        <f>BAWANA!AM45</f>
        <v>0</v>
      </c>
      <c r="F45">
        <f t="shared" si="4"/>
        <v>256</v>
      </c>
      <c r="G45">
        <f t="shared" si="5"/>
        <v>290</v>
      </c>
      <c r="H45" s="154"/>
      <c r="I45">
        <f>BRPL_EOD!AK45+BRPL_EOD!AL45</f>
        <v>128.16999999999999</v>
      </c>
      <c r="J45">
        <f>BYPL_EOD!AK45+BYPL_EOD!AL45</f>
        <v>55</v>
      </c>
      <c r="K45">
        <f>MES_EOD!AK45+MES_EOD!AL45</f>
        <v>19.27</v>
      </c>
      <c r="L45">
        <f>NDMC_EOD!AK45+NDMC_EOD!AL45</f>
        <v>17.96</v>
      </c>
      <c r="M45">
        <f>TPDDL_EOD!AK45+TPDDL_EOD!AL45</f>
        <v>69.599999999999994</v>
      </c>
      <c r="N45">
        <f t="shared" si="0"/>
        <v>290</v>
      </c>
      <c r="O45" s="154">
        <f t="shared" si="1"/>
        <v>0</v>
      </c>
      <c r="P45">
        <v>128.16999999999999</v>
      </c>
      <c r="Q45">
        <v>55</v>
      </c>
      <c r="R45">
        <v>19.27</v>
      </c>
      <c r="S45">
        <v>17.96</v>
      </c>
      <c r="T45">
        <v>69.599999999999994</v>
      </c>
      <c r="U45" s="156">
        <f t="shared" si="2"/>
        <v>290</v>
      </c>
      <c r="V45" s="154">
        <f t="shared" si="3"/>
        <v>0</v>
      </c>
      <c r="Y45">
        <f>BAWANA!AW45+BAWANA!AX45</f>
        <v>30</v>
      </c>
      <c r="Z45">
        <f>BAWANA!BD45+BAWANA!BE45</f>
        <v>0</v>
      </c>
      <c r="AA45">
        <f>BAWANA!X45+BAWANA!Y45</f>
        <v>30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287.17599999999999</v>
      </c>
      <c r="E46">
        <f>BAWANA!AM46</f>
        <v>0</v>
      </c>
      <c r="F46">
        <f t="shared" si="4"/>
        <v>256</v>
      </c>
      <c r="G46">
        <f t="shared" si="5"/>
        <v>287.17599999999999</v>
      </c>
      <c r="H46" s="154"/>
      <c r="I46">
        <f>BRPL_EOD!AK46+BRPL_EOD!AL46</f>
        <v>139.62</v>
      </c>
      <c r="J46">
        <f>BYPL_EOD!AK46+BYPL_EOD!AL46</f>
        <v>55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287.18</v>
      </c>
      <c r="O46" s="154">
        <f t="shared" si="1"/>
        <v>-4.0000000000190994E-3</v>
      </c>
      <c r="P46">
        <v>139.61805529632983</v>
      </c>
      <c r="Q46">
        <v>54.999233929939408</v>
      </c>
      <c r="R46">
        <v>4.9999303572672185</v>
      </c>
      <c r="S46">
        <v>17.95974984330385</v>
      </c>
      <c r="T46">
        <v>69.599030573159681</v>
      </c>
      <c r="U46" s="156">
        <f t="shared" si="2"/>
        <v>287.17599999999999</v>
      </c>
      <c r="V46" s="154">
        <f t="shared" si="3"/>
        <v>0</v>
      </c>
      <c r="Y46">
        <f>BAWANA!AW46+BAWANA!AX46</f>
        <v>30</v>
      </c>
      <c r="Z46">
        <f>BAWANA!BD46+BAWANA!BE46</f>
        <v>0</v>
      </c>
      <c r="AA46">
        <f>BAWANA!X46+BAWANA!Y46</f>
        <v>30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287.17599999999999</v>
      </c>
      <c r="E47">
        <f>BAWANA!AM47</f>
        <v>0</v>
      </c>
      <c r="F47">
        <f t="shared" si="4"/>
        <v>256</v>
      </c>
      <c r="G47">
        <f t="shared" si="5"/>
        <v>287.17599999999999</v>
      </c>
      <c r="H47" s="154"/>
      <c r="I47">
        <f>BRPL_EOD!AK47+BRPL_EOD!AL47</f>
        <v>139.62</v>
      </c>
      <c r="J47">
        <f>BYPL_EOD!AK47+BYPL_EOD!AL47</f>
        <v>55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287.18</v>
      </c>
      <c r="O47" s="154">
        <f t="shared" si="1"/>
        <v>-4.0000000000190994E-3</v>
      </c>
      <c r="P47">
        <v>139.61805529632983</v>
      </c>
      <c r="Q47">
        <v>54.999233929939408</v>
      </c>
      <c r="R47">
        <v>4.9999303572672185</v>
      </c>
      <c r="S47">
        <v>17.95974984330385</v>
      </c>
      <c r="T47">
        <v>69.599030573159681</v>
      </c>
      <c r="U47" s="156">
        <f t="shared" si="2"/>
        <v>287.17599999999999</v>
      </c>
      <c r="V47" s="154">
        <f t="shared" si="3"/>
        <v>0</v>
      </c>
      <c r="Y47">
        <f>BAWANA!AW47+BAWANA!AX47</f>
        <v>30</v>
      </c>
      <c r="Z47">
        <f>BAWANA!BD47+BAWANA!BE47</f>
        <v>0</v>
      </c>
      <c r="AA47">
        <f>BAWANA!X47+BAWANA!Y47</f>
        <v>30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278.17599999999999</v>
      </c>
      <c r="E48">
        <f>BAWANA!AM48</f>
        <v>0</v>
      </c>
      <c r="F48">
        <f t="shared" si="4"/>
        <v>256</v>
      </c>
      <c r="G48">
        <f t="shared" si="5"/>
        <v>278.17599999999999</v>
      </c>
      <c r="H48" s="154"/>
      <c r="I48">
        <f>BRPL_EOD!AK48+BRPL_EOD!AL48</f>
        <v>139.62</v>
      </c>
      <c r="J48">
        <f>BYPL_EOD!AK48+BYPL_EOD!AL48</f>
        <v>46</v>
      </c>
      <c r="K48">
        <f>MES_EOD!AK48+MES_EOD!AL48</f>
        <v>5</v>
      </c>
      <c r="L48">
        <f>NDMC_EOD!AK48+NDMC_EOD!AL48</f>
        <v>17.96</v>
      </c>
      <c r="M48">
        <f>TPDDL_EOD!AK48+TPDDL_EOD!AL48</f>
        <v>69.599999999999994</v>
      </c>
      <c r="N48">
        <f t="shared" si="0"/>
        <v>278.18</v>
      </c>
      <c r="O48" s="154">
        <f t="shared" si="1"/>
        <v>-4.0000000000190994E-3</v>
      </c>
      <c r="P48">
        <v>139.61799237903514</v>
      </c>
      <c r="Q48">
        <v>45.999338557768347</v>
      </c>
      <c r="R48">
        <v>4.9999281041052557</v>
      </c>
      <c r="S48">
        <v>17.959741749946076</v>
      </c>
      <c r="T48">
        <v>69.598999209145148</v>
      </c>
      <c r="U48" s="156">
        <f t="shared" si="2"/>
        <v>278.17599999999993</v>
      </c>
      <c r="V48" s="154">
        <f t="shared" si="3"/>
        <v>0</v>
      </c>
      <c r="Y48">
        <f>BAWANA!AW48+BAWANA!AX48</f>
        <v>30</v>
      </c>
      <c r="Z48">
        <f>BAWANA!BD48+BAWANA!BE48</f>
        <v>0</v>
      </c>
      <c r="AA48">
        <f>BAWANA!X48+BAWANA!Y48</f>
        <v>30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290</v>
      </c>
      <c r="E49">
        <f>BAWANA!AM49</f>
        <v>0</v>
      </c>
      <c r="F49">
        <f t="shared" si="4"/>
        <v>256</v>
      </c>
      <c r="G49">
        <f t="shared" si="5"/>
        <v>290</v>
      </c>
      <c r="H49" s="154"/>
      <c r="I49">
        <f>BRPL_EOD!AK49+BRPL_EOD!AL49</f>
        <v>139.47999999999999</v>
      </c>
      <c r="J49">
        <f>BYPL_EOD!AK49+BYPL_EOD!AL49</f>
        <v>46</v>
      </c>
      <c r="K49">
        <f>MES_EOD!AK49+MES_EOD!AL49</f>
        <v>16.96</v>
      </c>
      <c r="L49">
        <f>NDMC_EOD!AK49+NDMC_EOD!AL49</f>
        <v>17.96</v>
      </c>
      <c r="M49">
        <f>TPDDL_EOD!AK49+TPDDL_EOD!AL49</f>
        <v>69.599999999999994</v>
      </c>
      <c r="N49">
        <f t="shared" si="0"/>
        <v>290</v>
      </c>
      <c r="O49" s="154">
        <f t="shared" si="1"/>
        <v>0</v>
      </c>
      <c r="P49">
        <v>139.47999999999999</v>
      </c>
      <c r="Q49">
        <v>46</v>
      </c>
      <c r="R49">
        <v>16.96</v>
      </c>
      <c r="S49">
        <v>17.96</v>
      </c>
      <c r="T49">
        <v>69.599999999999994</v>
      </c>
      <c r="U49" s="156">
        <f t="shared" si="2"/>
        <v>290</v>
      </c>
      <c r="V49" s="154">
        <f t="shared" si="3"/>
        <v>0</v>
      </c>
      <c r="Y49">
        <f>BAWANA!AW49+BAWANA!AX49</f>
        <v>30</v>
      </c>
      <c r="Z49">
        <f>BAWANA!BD49+BAWANA!BE49</f>
        <v>0</v>
      </c>
      <c r="AA49">
        <f>BAWANA!X49+BAWANA!Y49</f>
        <v>30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289.17599999999999</v>
      </c>
      <c r="E50">
        <f>BAWANA!AM50</f>
        <v>0</v>
      </c>
      <c r="F50">
        <f t="shared" si="4"/>
        <v>256</v>
      </c>
      <c r="G50">
        <f t="shared" si="5"/>
        <v>289.17599999999999</v>
      </c>
      <c r="H50" s="154"/>
      <c r="I50">
        <f>BRPL_EOD!AK50+BRPL_EOD!AL50</f>
        <v>139.62</v>
      </c>
      <c r="J50">
        <f>BYPL_EOD!AK50+BYPL_EOD!AL50</f>
        <v>46</v>
      </c>
      <c r="K50">
        <f>MES_EOD!AK50+MES_EOD!AL50</f>
        <v>16</v>
      </c>
      <c r="L50">
        <f>NDMC_EOD!AK50+NDMC_EOD!AL50</f>
        <v>17.96</v>
      </c>
      <c r="M50">
        <f>TPDDL_EOD!AK50+TPDDL_EOD!AL50</f>
        <v>69.599999999999994</v>
      </c>
      <c r="N50">
        <f t="shared" si="0"/>
        <v>289.18</v>
      </c>
      <c r="O50" s="154">
        <f t="shared" si="1"/>
        <v>-4.0000000000190994E-3</v>
      </c>
      <c r="P50">
        <v>139.61806874610969</v>
      </c>
      <c r="Q50">
        <v>45.999363718099453</v>
      </c>
      <c r="R50">
        <v>15.999778684556331</v>
      </c>
      <c r="S50">
        <v>17.959751573414483</v>
      </c>
      <c r="T50">
        <v>69.599037277820031</v>
      </c>
      <c r="U50" s="156">
        <f t="shared" si="2"/>
        <v>289.17599999999999</v>
      </c>
      <c r="V50" s="154">
        <f t="shared" si="3"/>
        <v>0</v>
      </c>
      <c r="Y50">
        <f>BAWANA!AW50+BAWANA!AX50</f>
        <v>30</v>
      </c>
      <c r="Z50">
        <f>BAWANA!BD50+BAWANA!BE50</f>
        <v>0</v>
      </c>
      <c r="AA50">
        <f>BAWANA!X50+BAWANA!Y50</f>
        <v>30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281.56</v>
      </c>
      <c r="E51">
        <f>BAWANA!AM51</f>
        <v>0</v>
      </c>
      <c r="F51">
        <f t="shared" si="4"/>
        <v>256</v>
      </c>
      <c r="G51">
        <f t="shared" si="5"/>
        <v>281.56</v>
      </c>
      <c r="H51" s="154"/>
      <c r="I51">
        <f>BRPL_EOD!AK51+BRPL_EOD!AL51</f>
        <v>125</v>
      </c>
      <c r="J51">
        <f>BYPL_EOD!AK51+BYPL_EOD!AL51</f>
        <v>55</v>
      </c>
      <c r="K51">
        <f>MES_EOD!AK51+MES_EOD!AL51</f>
        <v>14</v>
      </c>
      <c r="L51">
        <f>NDMC_EOD!AK51+NDMC_EOD!AL51</f>
        <v>17.96</v>
      </c>
      <c r="M51">
        <f>TPDDL_EOD!AK51+TPDDL_EOD!AL51</f>
        <v>69.599999999999994</v>
      </c>
      <c r="N51">
        <f t="shared" si="0"/>
        <v>281.56</v>
      </c>
      <c r="O51" s="154">
        <f t="shared" si="1"/>
        <v>0</v>
      </c>
      <c r="P51">
        <v>125</v>
      </c>
      <c r="Q51">
        <v>55</v>
      </c>
      <c r="R51">
        <v>14</v>
      </c>
      <c r="S51">
        <v>17.96</v>
      </c>
      <c r="T51">
        <v>69.599999999999994</v>
      </c>
      <c r="U51" s="156">
        <f t="shared" si="2"/>
        <v>281.56</v>
      </c>
      <c r="V51" s="154">
        <f t="shared" si="3"/>
        <v>0</v>
      </c>
      <c r="Y51">
        <f>BAWANA!AW51+BAWANA!AX51</f>
        <v>30</v>
      </c>
      <c r="Z51">
        <f>BAWANA!BD51+BAWANA!BE51</f>
        <v>0</v>
      </c>
      <c r="AA51">
        <f>BAWANA!X51+BAWANA!Y51</f>
        <v>30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281.56</v>
      </c>
      <c r="E52">
        <f>BAWANA!AM52</f>
        <v>0</v>
      </c>
      <c r="F52">
        <f t="shared" si="4"/>
        <v>256</v>
      </c>
      <c r="G52">
        <f t="shared" si="5"/>
        <v>281.56</v>
      </c>
      <c r="H52" s="154"/>
      <c r="I52">
        <f>BRPL_EOD!AK52+BRPL_EOD!AL52</f>
        <v>125</v>
      </c>
      <c r="J52">
        <f>BYPL_EOD!AK52+BYPL_EOD!AL52</f>
        <v>55</v>
      </c>
      <c r="K52">
        <f>MES_EOD!AK52+MES_EOD!AL52</f>
        <v>14</v>
      </c>
      <c r="L52">
        <f>NDMC_EOD!AK52+NDMC_EOD!AL52</f>
        <v>17.96</v>
      </c>
      <c r="M52">
        <f>TPDDL_EOD!AK52+TPDDL_EOD!AL52</f>
        <v>69.599999999999994</v>
      </c>
      <c r="N52">
        <f t="shared" si="0"/>
        <v>281.56</v>
      </c>
      <c r="O52" s="154">
        <f t="shared" si="1"/>
        <v>0</v>
      </c>
      <c r="P52">
        <v>125</v>
      </c>
      <c r="Q52">
        <v>55</v>
      </c>
      <c r="R52">
        <v>14</v>
      </c>
      <c r="S52">
        <v>17.96</v>
      </c>
      <c r="T52">
        <v>69.599999999999994</v>
      </c>
      <c r="U52" s="156">
        <f t="shared" si="2"/>
        <v>281.56</v>
      </c>
      <c r="V52" s="154">
        <f t="shared" si="3"/>
        <v>0</v>
      </c>
      <c r="Y52">
        <f>BAWANA!AW52+BAWANA!AX52</f>
        <v>30</v>
      </c>
      <c r="Z52">
        <f>BAWANA!BD52+BAWANA!BE52</f>
        <v>0</v>
      </c>
      <c r="AA52">
        <f>BAWANA!X52+BAWANA!Y52</f>
        <v>30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290</v>
      </c>
      <c r="E53">
        <f>BAWANA!AM53</f>
        <v>0</v>
      </c>
      <c r="F53">
        <f t="shared" si="4"/>
        <v>256</v>
      </c>
      <c r="G53">
        <f t="shared" si="5"/>
        <v>290</v>
      </c>
      <c r="H53" s="154"/>
      <c r="I53">
        <f>BRPL_EOD!AK53+BRPL_EOD!AL53</f>
        <v>134.43</v>
      </c>
      <c r="J53">
        <f>BYPL_EOD!AK53+BYPL_EOD!AL53</f>
        <v>55</v>
      </c>
      <c r="K53">
        <f>MES_EOD!AK53+MES_EOD!AL53</f>
        <v>13.01</v>
      </c>
      <c r="L53">
        <f>NDMC_EOD!AK53+NDMC_EOD!AL53</f>
        <v>17.96</v>
      </c>
      <c r="M53">
        <f>TPDDL_EOD!AK53+TPDDL_EOD!AL53</f>
        <v>69.599999999999994</v>
      </c>
      <c r="N53">
        <f t="shared" si="0"/>
        <v>290</v>
      </c>
      <c r="O53" s="154">
        <f t="shared" si="1"/>
        <v>0</v>
      </c>
      <c r="P53">
        <v>134.43</v>
      </c>
      <c r="Q53">
        <v>55</v>
      </c>
      <c r="R53">
        <v>13.01</v>
      </c>
      <c r="S53">
        <v>17.96</v>
      </c>
      <c r="T53">
        <v>69.599999999999994</v>
      </c>
      <c r="U53" s="156">
        <f t="shared" si="2"/>
        <v>290</v>
      </c>
      <c r="V53" s="154">
        <f t="shared" si="3"/>
        <v>0</v>
      </c>
      <c r="Y53">
        <f>BAWANA!AW53+BAWANA!AX53</f>
        <v>30</v>
      </c>
      <c r="Z53">
        <f>BAWANA!BD53+BAWANA!BE53</f>
        <v>0</v>
      </c>
      <c r="AA53">
        <f>BAWANA!X53+BAWANA!Y53</f>
        <v>30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290</v>
      </c>
      <c r="E54">
        <f>BAWANA!AM54</f>
        <v>0</v>
      </c>
      <c r="F54">
        <f t="shared" si="4"/>
        <v>256</v>
      </c>
      <c r="G54">
        <f t="shared" si="5"/>
        <v>290</v>
      </c>
      <c r="H54" s="154"/>
      <c r="I54">
        <f>BRPL_EOD!AK54+BRPL_EOD!AL54</f>
        <v>134.43</v>
      </c>
      <c r="J54">
        <f>BYPL_EOD!AK54+BYPL_EOD!AL54</f>
        <v>55</v>
      </c>
      <c r="K54">
        <f>MES_EOD!AK54+MES_EOD!AL54</f>
        <v>13.01</v>
      </c>
      <c r="L54">
        <f>NDMC_EOD!AK54+NDMC_EOD!AL54</f>
        <v>17.96</v>
      </c>
      <c r="M54">
        <f>TPDDL_EOD!AK54+TPDDL_EOD!AL54</f>
        <v>69.599999999999994</v>
      </c>
      <c r="N54">
        <f t="shared" si="0"/>
        <v>290</v>
      </c>
      <c r="O54" s="154">
        <f t="shared" si="1"/>
        <v>0</v>
      </c>
      <c r="P54">
        <v>134.43</v>
      </c>
      <c r="Q54">
        <v>55</v>
      </c>
      <c r="R54">
        <v>13.01</v>
      </c>
      <c r="S54">
        <v>17.96</v>
      </c>
      <c r="T54">
        <v>69.599999999999994</v>
      </c>
      <c r="U54" s="156">
        <f t="shared" si="2"/>
        <v>290</v>
      </c>
      <c r="V54" s="154">
        <f t="shared" si="3"/>
        <v>0</v>
      </c>
      <c r="Y54">
        <f>BAWANA!AW54+BAWANA!AX54</f>
        <v>30</v>
      </c>
      <c r="Z54">
        <f>BAWANA!BD54+BAWANA!BE54</f>
        <v>0</v>
      </c>
      <c r="AA54">
        <f>BAWANA!X54+BAWANA!Y54</f>
        <v>30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289.07600000000002</v>
      </c>
      <c r="E55">
        <f>BAWANA!AM55</f>
        <v>0</v>
      </c>
      <c r="F55">
        <f t="shared" si="4"/>
        <v>256</v>
      </c>
      <c r="G55">
        <f t="shared" si="5"/>
        <v>289.07600000000002</v>
      </c>
      <c r="H55" s="154"/>
      <c r="I55">
        <f>BRPL_EOD!AK55+BRPL_EOD!AL55</f>
        <v>149.62</v>
      </c>
      <c r="J55">
        <f>BYPL_EOD!AK55+BYPL_EOD!AL55</f>
        <v>55</v>
      </c>
      <c r="K55">
        <f>MES_EOD!AK55+MES_EOD!AL55</f>
        <v>16.5</v>
      </c>
      <c r="L55">
        <f>NDMC_EOD!AK55+NDMC_EOD!AL55</f>
        <v>17.96</v>
      </c>
      <c r="M55">
        <f>TPDDL_EOD!AK55+TPDDL_EOD!AL55</f>
        <v>50</v>
      </c>
      <c r="N55">
        <f t="shared" si="0"/>
        <v>289.08000000000004</v>
      </c>
      <c r="O55" s="154">
        <f t="shared" si="1"/>
        <v>-4.0000000000190994E-3</v>
      </c>
      <c r="P55">
        <v>149.6179297080393</v>
      </c>
      <c r="Q55">
        <v>54.999238964992387</v>
      </c>
      <c r="R55">
        <v>16.499771689497717</v>
      </c>
      <c r="S55">
        <v>17.959751487477515</v>
      </c>
      <c r="T55">
        <v>49.999308149993077</v>
      </c>
      <c r="U55" s="156">
        <f t="shared" si="2"/>
        <v>289.07600000000002</v>
      </c>
      <c r="V55" s="154">
        <f t="shared" si="3"/>
        <v>0</v>
      </c>
      <c r="Y55">
        <f>BAWANA!AW55+BAWANA!AX55</f>
        <v>30</v>
      </c>
      <c r="Z55">
        <f>BAWANA!BD55+BAWANA!BE55</f>
        <v>0</v>
      </c>
      <c r="AA55">
        <f>BAWANA!X55+BAWANA!Y55</f>
        <v>30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289.07600000000002</v>
      </c>
      <c r="E56">
        <f>BAWANA!AM56</f>
        <v>0</v>
      </c>
      <c r="F56">
        <f t="shared" si="4"/>
        <v>256</v>
      </c>
      <c r="G56">
        <f t="shared" si="5"/>
        <v>289.07600000000002</v>
      </c>
      <c r="H56" s="154"/>
      <c r="I56">
        <f>BRPL_EOD!AK56+BRPL_EOD!AL56</f>
        <v>149.62</v>
      </c>
      <c r="J56">
        <f>BYPL_EOD!AK56+BYPL_EOD!AL56</f>
        <v>55</v>
      </c>
      <c r="K56">
        <f>MES_EOD!AK56+MES_EOD!AL56</f>
        <v>16.5</v>
      </c>
      <c r="L56">
        <f>NDMC_EOD!AK56+NDMC_EOD!AL56</f>
        <v>17.96</v>
      </c>
      <c r="M56">
        <f>TPDDL_EOD!AK56+TPDDL_EOD!AL56</f>
        <v>50</v>
      </c>
      <c r="N56">
        <f t="shared" si="0"/>
        <v>289.08000000000004</v>
      </c>
      <c r="O56" s="154">
        <f t="shared" si="1"/>
        <v>-4.0000000000190994E-3</v>
      </c>
      <c r="P56">
        <v>149.6179297080393</v>
      </c>
      <c r="Q56">
        <v>54.999238964992387</v>
      </c>
      <c r="R56">
        <v>16.499771689497717</v>
      </c>
      <c r="S56">
        <v>17.959751487477515</v>
      </c>
      <c r="T56">
        <v>49.999308149993077</v>
      </c>
      <c r="U56" s="156">
        <f t="shared" si="2"/>
        <v>289.07600000000002</v>
      </c>
      <c r="V56" s="154">
        <f t="shared" si="3"/>
        <v>0</v>
      </c>
      <c r="Y56">
        <f>BAWANA!AW56+BAWANA!AX56</f>
        <v>30</v>
      </c>
      <c r="Z56">
        <f>BAWANA!BD56+BAWANA!BE56</f>
        <v>0</v>
      </c>
      <c r="AA56">
        <f>BAWANA!X56+BAWANA!Y56</f>
        <v>30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290</v>
      </c>
      <c r="E57">
        <f>BAWANA!AM57</f>
        <v>0</v>
      </c>
      <c r="F57">
        <f t="shared" si="4"/>
        <v>256</v>
      </c>
      <c r="G57">
        <f t="shared" si="5"/>
        <v>290</v>
      </c>
      <c r="H57" s="154"/>
      <c r="I57">
        <f>BRPL_EOD!AK57+BRPL_EOD!AL57</f>
        <v>134.43</v>
      </c>
      <c r="J57">
        <f>BYPL_EOD!AK57+BYPL_EOD!AL57</f>
        <v>55</v>
      </c>
      <c r="K57">
        <f>MES_EOD!AK57+MES_EOD!AL57</f>
        <v>13.01</v>
      </c>
      <c r="L57">
        <f>NDMC_EOD!AK57+NDMC_EOD!AL57</f>
        <v>17.96</v>
      </c>
      <c r="M57">
        <f>TPDDL_EOD!AK57+TPDDL_EOD!AL57</f>
        <v>69.599999999999994</v>
      </c>
      <c r="N57">
        <f t="shared" si="0"/>
        <v>290</v>
      </c>
      <c r="O57" s="154">
        <f t="shared" si="1"/>
        <v>0</v>
      </c>
      <c r="P57">
        <v>134.43</v>
      </c>
      <c r="Q57">
        <v>55</v>
      </c>
      <c r="R57">
        <v>13.01</v>
      </c>
      <c r="S57">
        <v>17.96</v>
      </c>
      <c r="T57">
        <v>69.599999999999994</v>
      </c>
      <c r="U57" s="156">
        <f t="shared" si="2"/>
        <v>290</v>
      </c>
      <c r="V57" s="154">
        <f t="shared" si="3"/>
        <v>0</v>
      </c>
      <c r="Y57">
        <f>BAWANA!AW57+BAWANA!AX57</f>
        <v>30</v>
      </c>
      <c r="Z57">
        <f>BAWANA!BD57+BAWANA!BE57</f>
        <v>0</v>
      </c>
      <c r="AA57">
        <f>BAWANA!X57+BAWANA!Y57</f>
        <v>30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289.07600000000002</v>
      </c>
      <c r="E58">
        <f>BAWANA!AM58</f>
        <v>0</v>
      </c>
      <c r="F58">
        <f t="shared" si="4"/>
        <v>256</v>
      </c>
      <c r="G58">
        <f t="shared" si="5"/>
        <v>289.07600000000002</v>
      </c>
      <c r="H58" s="154"/>
      <c r="I58">
        <f>BRPL_EOD!AK58+BRPL_EOD!AL58</f>
        <v>149.62</v>
      </c>
      <c r="J58">
        <f>BYPL_EOD!AK58+BYPL_EOD!AL58</f>
        <v>55</v>
      </c>
      <c r="K58">
        <f>MES_EOD!AK58+MES_EOD!AL58</f>
        <v>16.5</v>
      </c>
      <c r="L58">
        <f>NDMC_EOD!AK58+NDMC_EOD!AL58</f>
        <v>17.96</v>
      </c>
      <c r="M58">
        <f>TPDDL_EOD!AK58+TPDDL_EOD!AL58</f>
        <v>50</v>
      </c>
      <c r="N58">
        <f t="shared" si="0"/>
        <v>289.08000000000004</v>
      </c>
      <c r="O58" s="154">
        <f t="shared" si="1"/>
        <v>-4.0000000000190994E-3</v>
      </c>
      <c r="P58">
        <v>149.6179297080393</v>
      </c>
      <c r="Q58">
        <v>54.999238964992387</v>
      </c>
      <c r="R58">
        <v>16.499771689497717</v>
      </c>
      <c r="S58">
        <v>17.959751487477515</v>
      </c>
      <c r="T58">
        <v>49.999308149993077</v>
      </c>
      <c r="U58" s="156">
        <f t="shared" si="2"/>
        <v>289.07600000000002</v>
      </c>
      <c r="V58" s="154">
        <f t="shared" si="3"/>
        <v>0</v>
      </c>
      <c r="Y58">
        <f>BAWANA!AW58+BAWANA!AX58</f>
        <v>30</v>
      </c>
      <c r="Z58">
        <f>BAWANA!BD58+BAWANA!BE58</f>
        <v>0</v>
      </c>
      <c r="AA58">
        <f>BAWANA!X58+BAWANA!Y58</f>
        <v>30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289.07600000000002</v>
      </c>
      <c r="E59">
        <f>BAWANA!AM59</f>
        <v>0</v>
      </c>
      <c r="F59">
        <f t="shared" si="4"/>
        <v>256</v>
      </c>
      <c r="G59">
        <f t="shared" si="5"/>
        <v>289.07600000000002</v>
      </c>
      <c r="H59" s="154"/>
      <c r="I59">
        <f>BRPL_EOD!AK59+BRPL_EOD!AL59</f>
        <v>149.62</v>
      </c>
      <c r="J59">
        <f>BYPL_EOD!AK59+BYPL_EOD!AL59</f>
        <v>55</v>
      </c>
      <c r="K59">
        <f>MES_EOD!AK59+MES_EOD!AL59</f>
        <v>16.5</v>
      </c>
      <c r="L59">
        <f>NDMC_EOD!AK59+NDMC_EOD!AL59</f>
        <v>17.96</v>
      </c>
      <c r="M59">
        <f>TPDDL_EOD!AK59+TPDDL_EOD!AL59</f>
        <v>50</v>
      </c>
      <c r="N59">
        <f t="shared" si="0"/>
        <v>289.08000000000004</v>
      </c>
      <c r="O59" s="154">
        <f t="shared" si="1"/>
        <v>-4.0000000000190994E-3</v>
      </c>
      <c r="P59">
        <v>149.6179297080393</v>
      </c>
      <c r="Q59">
        <v>54.999238964992387</v>
      </c>
      <c r="R59">
        <v>16.499771689497717</v>
      </c>
      <c r="S59">
        <v>17.959751487477515</v>
      </c>
      <c r="T59">
        <v>49.999308149993077</v>
      </c>
      <c r="U59" s="156">
        <f t="shared" si="2"/>
        <v>289.07600000000002</v>
      </c>
      <c r="V59" s="154">
        <f t="shared" si="3"/>
        <v>0</v>
      </c>
      <c r="Y59">
        <f>BAWANA!AW59+BAWANA!AX59</f>
        <v>30</v>
      </c>
      <c r="Z59">
        <f>BAWANA!BD59+BAWANA!BE59</f>
        <v>0</v>
      </c>
      <c r="AA59">
        <f>BAWANA!X59+BAWANA!Y59</f>
        <v>30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290</v>
      </c>
      <c r="E60">
        <f>BAWANA!AM60</f>
        <v>0</v>
      </c>
      <c r="F60">
        <f t="shared" si="4"/>
        <v>256</v>
      </c>
      <c r="G60">
        <f t="shared" si="5"/>
        <v>290</v>
      </c>
      <c r="H60" s="154"/>
      <c r="I60">
        <f>BRPL_EOD!AK60+BRPL_EOD!AL60</f>
        <v>126.38</v>
      </c>
      <c r="J60">
        <f>BYPL_EOD!AK60+BYPL_EOD!AL60</f>
        <v>55</v>
      </c>
      <c r="K60">
        <f>MES_EOD!AK60+MES_EOD!AL60</f>
        <v>5</v>
      </c>
      <c r="L60">
        <f>NDMC_EOD!AK60+NDMC_EOD!AL60</f>
        <v>17.96</v>
      </c>
      <c r="M60">
        <f>TPDDL_EOD!AK60+TPDDL_EOD!AL60</f>
        <v>85.66</v>
      </c>
      <c r="N60">
        <f t="shared" si="0"/>
        <v>290</v>
      </c>
      <c r="O60" s="154">
        <f t="shared" si="1"/>
        <v>0</v>
      </c>
      <c r="P60">
        <v>126.38</v>
      </c>
      <c r="Q60">
        <v>55</v>
      </c>
      <c r="R60">
        <v>5</v>
      </c>
      <c r="S60">
        <v>17.96</v>
      </c>
      <c r="T60">
        <v>85.66</v>
      </c>
      <c r="U60" s="156">
        <f t="shared" si="2"/>
        <v>290</v>
      </c>
      <c r="V60" s="154">
        <f t="shared" si="3"/>
        <v>0</v>
      </c>
      <c r="Y60">
        <f>BAWANA!AW60+BAWANA!AX60</f>
        <v>30</v>
      </c>
      <c r="Z60">
        <f>BAWANA!BD60+BAWANA!BE60</f>
        <v>0</v>
      </c>
      <c r="AA60">
        <f>BAWANA!X60+BAWANA!Y60</f>
        <v>30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290</v>
      </c>
      <c r="E61">
        <f>BAWANA!AM61</f>
        <v>0</v>
      </c>
      <c r="F61">
        <f t="shared" si="4"/>
        <v>256</v>
      </c>
      <c r="G61">
        <f t="shared" si="5"/>
        <v>290</v>
      </c>
      <c r="H61" s="154"/>
      <c r="I61">
        <f>BRPL_EOD!AK61+BRPL_EOD!AL61</f>
        <v>126.38</v>
      </c>
      <c r="J61">
        <f>BYPL_EOD!AK61+BYPL_EOD!AL61</f>
        <v>55</v>
      </c>
      <c r="K61">
        <f>MES_EOD!AK61+MES_EOD!AL61</f>
        <v>5</v>
      </c>
      <c r="L61">
        <f>NDMC_EOD!AK61+NDMC_EOD!AL61</f>
        <v>17.96</v>
      </c>
      <c r="M61">
        <f>TPDDL_EOD!AK61+TPDDL_EOD!AL61</f>
        <v>85.66</v>
      </c>
      <c r="N61">
        <f t="shared" si="0"/>
        <v>290</v>
      </c>
      <c r="O61" s="154">
        <f t="shared" si="1"/>
        <v>0</v>
      </c>
      <c r="P61">
        <v>126.38</v>
      </c>
      <c r="Q61">
        <v>55</v>
      </c>
      <c r="R61">
        <v>5</v>
      </c>
      <c r="S61">
        <v>17.96</v>
      </c>
      <c r="T61">
        <v>85.66</v>
      </c>
      <c r="U61" s="156">
        <f t="shared" si="2"/>
        <v>290</v>
      </c>
      <c r="V61" s="154">
        <f t="shared" si="3"/>
        <v>0</v>
      </c>
      <c r="Y61">
        <f>BAWANA!AW61+BAWANA!AX61</f>
        <v>30</v>
      </c>
      <c r="Z61">
        <f>BAWANA!BD61+BAWANA!BE61</f>
        <v>0</v>
      </c>
      <c r="AA61">
        <f>BAWANA!X61+BAWANA!Y61</f>
        <v>30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290</v>
      </c>
      <c r="E62">
        <f>BAWANA!AM62</f>
        <v>0</v>
      </c>
      <c r="F62">
        <f t="shared" si="4"/>
        <v>256</v>
      </c>
      <c r="G62">
        <f t="shared" si="5"/>
        <v>290</v>
      </c>
      <c r="H62" s="154"/>
      <c r="I62">
        <f>BRPL_EOD!AK62+BRPL_EOD!AL62</f>
        <v>126.38</v>
      </c>
      <c r="J62">
        <f>BYPL_EOD!AK62+BYPL_EOD!AL62</f>
        <v>55</v>
      </c>
      <c r="K62">
        <f>MES_EOD!AK62+MES_EOD!AL62</f>
        <v>5</v>
      </c>
      <c r="L62">
        <f>NDMC_EOD!AK62+NDMC_EOD!AL62</f>
        <v>17.96</v>
      </c>
      <c r="M62">
        <f>TPDDL_EOD!AK62+TPDDL_EOD!AL62</f>
        <v>85.66</v>
      </c>
      <c r="N62">
        <f t="shared" si="0"/>
        <v>290</v>
      </c>
      <c r="O62" s="154">
        <f t="shared" si="1"/>
        <v>0</v>
      </c>
      <c r="P62">
        <v>126.38</v>
      </c>
      <c r="Q62">
        <v>55</v>
      </c>
      <c r="R62">
        <v>5</v>
      </c>
      <c r="S62">
        <v>17.96</v>
      </c>
      <c r="T62">
        <v>85.66</v>
      </c>
      <c r="U62" s="156">
        <f t="shared" si="2"/>
        <v>290</v>
      </c>
      <c r="V62" s="154">
        <f t="shared" si="3"/>
        <v>0</v>
      </c>
      <c r="Y62">
        <f>BAWANA!AW62+BAWANA!AX62</f>
        <v>30</v>
      </c>
      <c r="Z62">
        <f>BAWANA!BD62+BAWANA!BE62</f>
        <v>0</v>
      </c>
      <c r="AA62">
        <f>BAWANA!X62+BAWANA!Y62</f>
        <v>30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277.57600000000002</v>
      </c>
      <c r="E63">
        <f>BAWANA!AM63</f>
        <v>0</v>
      </c>
      <c r="F63">
        <f t="shared" si="4"/>
        <v>256</v>
      </c>
      <c r="G63">
        <f t="shared" si="5"/>
        <v>277.57600000000002</v>
      </c>
      <c r="H63" s="154"/>
      <c r="I63">
        <f>BRPL_EOD!AK63+BRPL_EOD!AL63</f>
        <v>149.62</v>
      </c>
      <c r="J63">
        <f>BYPL_EOD!AK63+BYPL_EOD!AL63</f>
        <v>55</v>
      </c>
      <c r="K63">
        <f>MES_EOD!AK63+MES_EOD!AL63</f>
        <v>5</v>
      </c>
      <c r="L63">
        <f>NDMC_EOD!AK63+NDMC_EOD!AL63</f>
        <v>17.96</v>
      </c>
      <c r="M63">
        <f>TPDDL_EOD!AK63+TPDDL_EOD!AL63</f>
        <v>50</v>
      </c>
      <c r="N63">
        <f t="shared" si="0"/>
        <v>277.58000000000004</v>
      </c>
      <c r="O63" s="154">
        <f t="shared" si="1"/>
        <v>-4.0000000000190994E-3</v>
      </c>
      <c r="P63">
        <v>149.61784393688305</v>
      </c>
      <c r="Q63">
        <v>54.99920743569421</v>
      </c>
      <c r="R63">
        <v>4.9999279486994741</v>
      </c>
      <c r="S63">
        <v>17.959741191728511</v>
      </c>
      <c r="T63">
        <v>49.999279486994737</v>
      </c>
      <c r="U63" s="156">
        <f t="shared" si="2"/>
        <v>277.57600000000002</v>
      </c>
      <c r="V63" s="154">
        <f t="shared" si="3"/>
        <v>0</v>
      </c>
      <c r="Y63">
        <f>BAWANA!AW63+BAWANA!AX63</f>
        <v>30</v>
      </c>
      <c r="Z63">
        <f>BAWANA!BD63+BAWANA!BE63</f>
        <v>0</v>
      </c>
      <c r="AA63">
        <f>BAWANA!X63+BAWANA!Y63</f>
        <v>30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290</v>
      </c>
      <c r="E64">
        <f>BAWANA!AM64</f>
        <v>0</v>
      </c>
      <c r="F64">
        <f t="shared" si="4"/>
        <v>256</v>
      </c>
      <c r="G64">
        <f t="shared" si="5"/>
        <v>290</v>
      </c>
      <c r="H64" s="154"/>
      <c r="I64">
        <f>BRPL_EOD!AK64+BRPL_EOD!AL64</f>
        <v>126.38</v>
      </c>
      <c r="J64">
        <f>BYPL_EOD!AK64+BYPL_EOD!AL64</f>
        <v>55</v>
      </c>
      <c r="K64">
        <f>MES_EOD!AK64+MES_EOD!AL64</f>
        <v>5</v>
      </c>
      <c r="L64">
        <f>NDMC_EOD!AK64+NDMC_EOD!AL64</f>
        <v>17.96</v>
      </c>
      <c r="M64">
        <f>TPDDL_EOD!AK64+TPDDL_EOD!AL64</f>
        <v>85.66</v>
      </c>
      <c r="N64">
        <f t="shared" si="0"/>
        <v>290</v>
      </c>
      <c r="O64" s="154">
        <f t="shared" si="1"/>
        <v>0</v>
      </c>
      <c r="P64">
        <v>126.38</v>
      </c>
      <c r="Q64">
        <v>55</v>
      </c>
      <c r="R64">
        <v>5</v>
      </c>
      <c r="S64">
        <v>17.96</v>
      </c>
      <c r="T64">
        <v>85.66</v>
      </c>
      <c r="U64" s="156">
        <f t="shared" si="2"/>
        <v>290</v>
      </c>
      <c r="V64" s="154">
        <f t="shared" si="3"/>
        <v>0</v>
      </c>
      <c r="Y64">
        <f>BAWANA!AW64+BAWANA!AX64</f>
        <v>30</v>
      </c>
      <c r="Z64">
        <f>BAWANA!BD64+BAWANA!BE64</f>
        <v>0</v>
      </c>
      <c r="AA64">
        <f>BAWANA!X64+BAWANA!Y64</f>
        <v>30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290</v>
      </c>
      <c r="E65">
        <f>BAWANA!AM65</f>
        <v>0</v>
      </c>
      <c r="F65">
        <f t="shared" si="4"/>
        <v>256</v>
      </c>
      <c r="G65">
        <f t="shared" si="5"/>
        <v>290</v>
      </c>
      <c r="H65" s="154"/>
      <c r="I65">
        <f>BRPL_EOD!AK65+BRPL_EOD!AL65</f>
        <v>126.38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85.66</v>
      </c>
      <c r="N65">
        <f t="shared" si="0"/>
        <v>290</v>
      </c>
      <c r="O65" s="154">
        <f t="shared" si="1"/>
        <v>0</v>
      </c>
      <c r="P65">
        <v>126.38</v>
      </c>
      <c r="Q65">
        <v>55</v>
      </c>
      <c r="R65">
        <v>5</v>
      </c>
      <c r="S65">
        <v>17.96</v>
      </c>
      <c r="T65">
        <v>85.66</v>
      </c>
      <c r="U65" s="156">
        <f t="shared" si="2"/>
        <v>290</v>
      </c>
      <c r="V65" s="154">
        <f t="shared" si="3"/>
        <v>0</v>
      </c>
      <c r="Y65">
        <f>BAWANA!AW65+BAWANA!AX65</f>
        <v>30</v>
      </c>
      <c r="Z65">
        <f>BAWANA!BD65+BAWANA!BE65</f>
        <v>0</v>
      </c>
      <c r="AA65">
        <f>BAWANA!X65+BAWANA!Y65</f>
        <v>30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290</v>
      </c>
      <c r="E66">
        <f>BAWANA!AM66</f>
        <v>0</v>
      </c>
      <c r="F66">
        <f t="shared" si="4"/>
        <v>256</v>
      </c>
      <c r="G66">
        <f t="shared" si="5"/>
        <v>290</v>
      </c>
      <c r="H66" s="154"/>
      <c r="I66">
        <f>BRPL_EOD!AK66+BRPL_EOD!AL66</f>
        <v>126.38</v>
      </c>
      <c r="J66">
        <f>BYPL_EOD!AK66+BYPL_EOD!AL66</f>
        <v>55</v>
      </c>
      <c r="K66">
        <f>MES_EOD!AK66+MES_EOD!AL66</f>
        <v>5</v>
      </c>
      <c r="L66">
        <f>NDMC_EOD!AK66+NDMC_EOD!AL66</f>
        <v>17.96</v>
      </c>
      <c r="M66">
        <f>TPDDL_EOD!AK66+TPDDL_EOD!AL66</f>
        <v>85.66</v>
      </c>
      <c r="N66">
        <f t="shared" si="0"/>
        <v>290</v>
      </c>
      <c r="O66" s="154">
        <f t="shared" si="1"/>
        <v>0</v>
      </c>
      <c r="P66">
        <v>126.38</v>
      </c>
      <c r="Q66">
        <v>55</v>
      </c>
      <c r="R66">
        <v>5</v>
      </c>
      <c r="S66">
        <v>17.96</v>
      </c>
      <c r="T66">
        <v>85.66</v>
      </c>
      <c r="U66" s="156">
        <f t="shared" si="2"/>
        <v>290</v>
      </c>
      <c r="V66" s="154">
        <f t="shared" si="3"/>
        <v>0</v>
      </c>
      <c r="Y66">
        <f>BAWANA!AW66+BAWANA!AX66</f>
        <v>30</v>
      </c>
      <c r="Z66">
        <f>BAWANA!BD66+BAWANA!BE66</f>
        <v>0</v>
      </c>
      <c r="AA66">
        <f>BAWANA!X66+BAWANA!Y66</f>
        <v>30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290</v>
      </c>
      <c r="E67">
        <f>BAWANA!AM67</f>
        <v>0</v>
      </c>
      <c r="F67">
        <f t="shared" si="4"/>
        <v>256</v>
      </c>
      <c r="G67">
        <f t="shared" si="5"/>
        <v>290</v>
      </c>
      <c r="H67" s="154"/>
      <c r="I67">
        <f>BRPL_EOD!AK67+BRPL_EOD!AL67</f>
        <v>126.38</v>
      </c>
      <c r="J67">
        <f>BYPL_EOD!AK67+BYPL_EOD!AL67</f>
        <v>55</v>
      </c>
      <c r="K67">
        <f>MES_EOD!AK67+MES_EOD!AL67</f>
        <v>5</v>
      </c>
      <c r="L67">
        <f>NDMC_EOD!AK67+NDMC_EOD!AL67</f>
        <v>17.96</v>
      </c>
      <c r="M67">
        <f>TPDDL_EOD!AK67+TPDDL_EOD!AL67</f>
        <v>85.66</v>
      </c>
      <c r="N67">
        <f t="shared" ref="N67:N98" si="7">SUM(I67:M67)</f>
        <v>290</v>
      </c>
      <c r="O67" s="154">
        <f t="shared" ref="O67:O98" si="8">G67-N67</f>
        <v>0</v>
      </c>
      <c r="P67">
        <v>126.38</v>
      </c>
      <c r="Q67">
        <v>55</v>
      </c>
      <c r="R67">
        <v>5</v>
      </c>
      <c r="S67">
        <v>17.96</v>
      </c>
      <c r="T67">
        <v>85.66</v>
      </c>
      <c r="U67" s="156">
        <f t="shared" ref="U67:U98" si="9">SUM(P67:T67)</f>
        <v>290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0</v>
      </c>
      <c r="AA67">
        <f>BAWANA!X67+BAWANA!Y67</f>
        <v>30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290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290</v>
      </c>
      <c r="H68" s="154"/>
      <c r="I68">
        <f>BRPL_EOD!AK68+BRPL_EOD!AL68</f>
        <v>126.38</v>
      </c>
      <c r="J68">
        <f>BYPL_EOD!AK68+BYPL_EOD!AL68</f>
        <v>55</v>
      </c>
      <c r="K68">
        <f>MES_EOD!AK68+MES_EOD!AL68</f>
        <v>5</v>
      </c>
      <c r="L68">
        <f>NDMC_EOD!AK68+NDMC_EOD!AL68</f>
        <v>17.96</v>
      </c>
      <c r="M68">
        <f>TPDDL_EOD!AK68+TPDDL_EOD!AL68</f>
        <v>85.66</v>
      </c>
      <c r="N68">
        <f t="shared" si="7"/>
        <v>290</v>
      </c>
      <c r="O68" s="154">
        <f t="shared" si="8"/>
        <v>0</v>
      </c>
      <c r="P68">
        <v>126.38</v>
      </c>
      <c r="Q68">
        <v>55</v>
      </c>
      <c r="R68">
        <v>5</v>
      </c>
      <c r="S68">
        <v>17.96</v>
      </c>
      <c r="T68">
        <v>85.66</v>
      </c>
      <c r="U68" s="156">
        <f t="shared" si="9"/>
        <v>290</v>
      </c>
      <c r="V68" s="154">
        <f t="shared" si="10"/>
        <v>0</v>
      </c>
      <c r="Y68">
        <f>BAWANA!AW68+BAWANA!AX68</f>
        <v>30</v>
      </c>
      <c r="Z68">
        <f>BAWANA!BD68+BAWANA!BE68</f>
        <v>0</v>
      </c>
      <c r="AA68">
        <f>BAWANA!X68+BAWANA!Y68</f>
        <v>30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290</v>
      </c>
      <c r="E69">
        <f>BAWANA!AM69</f>
        <v>0</v>
      </c>
      <c r="F69">
        <f t="shared" si="11"/>
        <v>256</v>
      </c>
      <c r="G69">
        <f t="shared" si="12"/>
        <v>290</v>
      </c>
      <c r="H69" s="154"/>
      <c r="I69">
        <f>BRPL_EOD!AK69+BRPL_EOD!AL69</f>
        <v>121.47</v>
      </c>
      <c r="J69">
        <f>BYPL_EOD!AK69+BYPL_EOD!AL69</f>
        <v>55</v>
      </c>
      <c r="K69">
        <f>MES_EOD!AK69+MES_EOD!AL69</f>
        <v>12.87</v>
      </c>
      <c r="L69">
        <f>NDMC_EOD!AK69+NDMC_EOD!AL69</f>
        <v>17.96</v>
      </c>
      <c r="M69">
        <f>TPDDL_EOD!AK69+TPDDL_EOD!AL69</f>
        <v>82.71</v>
      </c>
      <c r="N69">
        <f t="shared" si="7"/>
        <v>290.01</v>
      </c>
      <c r="O69" s="154">
        <f t="shared" si="8"/>
        <v>-9.9999999999909051E-3</v>
      </c>
      <c r="P69">
        <v>121.46581152374057</v>
      </c>
      <c r="Q69">
        <v>54.998103513671943</v>
      </c>
      <c r="R69">
        <v>12.869556222199234</v>
      </c>
      <c r="S69">
        <v>17.959380711009967</v>
      </c>
      <c r="T69">
        <v>82.707148029378288</v>
      </c>
      <c r="U69" s="156">
        <f t="shared" si="9"/>
        <v>290</v>
      </c>
      <c r="V69" s="154">
        <f t="shared" si="10"/>
        <v>0</v>
      </c>
      <c r="Y69">
        <f>BAWANA!AW69+BAWANA!AX69</f>
        <v>30</v>
      </c>
      <c r="Z69">
        <f>BAWANA!BD69+BAWANA!BE69</f>
        <v>0</v>
      </c>
      <c r="AA69">
        <f>BAWANA!X69+BAWANA!Y69</f>
        <v>30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290</v>
      </c>
      <c r="E70">
        <f>BAWANA!AM70</f>
        <v>0</v>
      </c>
      <c r="F70">
        <f t="shared" si="11"/>
        <v>256</v>
      </c>
      <c r="G70">
        <f t="shared" si="12"/>
        <v>290</v>
      </c>
      <c r="H70" s="154"/>
      <c r="I70">
        <f>BRPL_EOD!AK70+BRPL_EOD!AL70</f>
        <v>121.35</v>
      </c>
      <c r="J70">
        <f>BYPL_EOD!AK70+BYPL_EOD!AL70</f>
        <v>55</v>
      </c>
      <c r="K70">
        <f>MES_EOD!AK70+MES_EOD!AL70</f>
        <v>13.04</v>
      </c>
      <c r="L70">
        <f>NDMC_EOD!AK70+NDMC_EOD!AL70</f>
        <v>17.96</v>
      </c>
      <c r="M70">
        <f>TPDDL_EOD!AK70+TPDDL_EOD!AL70</f>
        <v>82.64</v>
      </c>
      <c r="N70">
        <f t="shared" si="7"/>
        <v>289.99</v>
      </c>
      <c r="O70" s="154">
        <f t="shared" si="8"/>
        <v>9.9999999999909051E-3</v>
      </c>
      <c r="P70">
        <v>121.35</v>
      </c>
      <c r="Q70">
        <v>55.004331821642353</v>
      </c>
      <c r="R70">
        <v>13.04</v>
      </c>
      <c r="S70">
        <v>17.965668178357646</v>
      </c>
      <c r="T70">
        <v>82.64</v>
      </c>
      <c r="U70" s="156">
        <f t="shared" si="9"/>
        <v>290</v>
      </c>
      <c r="V70" s="154">
        <f t="shared" si="10"/>
        <v>0</v>
      </c>
      <c r="Y70">
        <f>BAWANA!AW70+BAWANA!AX70</f>
        <v>30</v>
      </c>
      <c r="Z70">
        <f>BAWANA!BD70+BAWANA!BE70</f>
        <v>0</v>
      </c>
      <c r="AA70">
        <f>BAWANA!X70+BAWANA!Y70</f>
        <v>30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290</v>
      </c>
      <c r="E71">
        <f>BAWANA!AM71</f>
        <v>0</v>
      </c>
      <c r="F71">
        <f t="shared" si="11"/>
        <v>256</v>
      </c>
      <c r="G71">
        <f t="shared" si="12"/>
        <v>290</v>
      </c>
      <c r="H71" s="154"/>
      <c r="I71">
        <f>BRPL_EOD!AK71+BRPL_EOD!AL71</f>
        <v>120.82</v>
      </c>
      <c r="J71">
        <f>BYPL_EOD!AK71+BYPL_EOD!AL71</f>
        <v>55</v>
      </c>
      <c r="K71">
        <f>MES_EOD!AK71+MES_EOD!AL71</f>
        <v>13.9</v>
      </c>
      <c r="L71">
        <f>NDMC_EOD!AK71+NDMC_EOD!AL71</f>
        <v>17.96</v>
      </c>
      <c r="M71">
        <f>TPDDL_EOD!AK71+TPDDL_EOD!AL71</f>
        <v>82.32</v>
      </c>
      <c r="N71">
        <f t="shared" si="7"/>
        <v>290</v>
      </c>
      <c r="O71" s="154">
        <f t="shared" si="8"/>
        <v>0</v>
      </c>
      <c r="P71">
        <v>120.82</v>
      </c>
      <c r="Q71">
        <v>55</v>
      </c>
      <c r="R71">
        <v>13.9</v>
      </c>
      <c r="S71">
        <v>17.96</v>
      </c>
      <c r="T71">
        <v>82.32</v>
      </c>
      <c r="U71" s="156">
        <f t="shared" si="9"/>
        <v>290</v>
      </c>
      <c r="V71" s="154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290</v>
      </c>
      <c r="E72">
        <f>BAWANA!AM72</f>
        <v>0</v>
      </c>
      <c r="F72">
        <f t="shared" si="11"/>
        <v>256</v>
      </c>
      <c r="G72">
        <f t="shared" si="12"/>
        <v>290</v>
      </c>
      <c r="H72" s="154"/>
      <c r="I72">
        <f>BRPL_EOD!AK72+BRPL_EOD!AL72</f>
        <v>120.4</v>
      </c>
      <c r="J72">
        <f>BYPL_EOD!AK72+BYPL_EOD!AL72</f>
        <v>55</v>
      </c>
      <c r="K72">
        <f>MES_EOD!AK72+MES_EOD!AL72</f>
        <v>14.56</v>
      </c>
      <c r="L72">
        <f>NDMC_EOD!AK72+NDMC_EOD!AL72</f>
        <v>17.96</v>
      </c>
      <c r="M72">
        <f>TPDDL_EOD!AK72+TPDDL_EOD!AL72</f>
        <v>82.07</v>
      </c>
      <c r="N72">
        <f t="shared" si="7"/>
        <v>289.99</v>
      </c>
      <c r="O72" s="154">
        <f t="shared" si="8"/>
        <v>9.9999999999909051E-3</v>
      </c>
      <c r="P72">
        <v>120.4</v>
      </c>
      <c r="Q72">
        <v>55.004331821642353</v>
      </c>
      <c r="R72">
        <v>14.56</v>
      </c>
      <c r="S72">
        <v>17.965668178357639</v>
      </c>
      <c r="T72">
        <v>82.07</v>
      </c>
      <c r="U72" s="156">
        <f t="shared" si="9"/>
        <v>290</v>
      </c>
      <c r="V72" s="154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290</v>
      </c>
      <c r="E73">
        <f>BAWANA!AM73</f>
        <v>0</v>
      </c>
      <c r="F73">
        <f t="shared" si="11"/>
        <v>256</v>
      </c>
      <c r="G73">
        <f t="shared" si="12"/>
        <v>290</v>
      </c>
      <c r="H73" s="154"/>
      <c r="I73">
        <f>BRPL_EOD!AK73+BRPL_EOD!AL73</f>
        <v>120.01</v>
      </c>
      <c r="J73">
        <f>BYPL_EOD!AK73+BYPL_EOD!AL73</f>
        <v>55</v>
      </c>
      <c r="K73">
        <f>MES_EOD!AK73+MES_EOD!AL73</f>
        <v>15.2</v>
      </c>
      <c r="L73">
        <f>NDMC_EOD!AK73+NDMC_EOD!AL73</f>
        <v>17.96</v>
      </c>
      <c r="M73">
        <f>TPDDL_EOD!AK73+TPDDL_EOD!AL73</f>
        <v>81.84</v>
      </c>
      <c r="N73">
        <f t="shared" si="7"/>
        <v>290.01</v>
      </c>
      <c r="O73" s="154">
        <f t="shared" si="8"/>
        <v>-9.9999999999909051E-3</v>
      </c>
      <c r="P73">
        <v>120.00586186683219</v>
      </c>
      <c r="Q73">
        <v>54.998103513671943</v>
      </c>
      <c r="R73">
        <v>15.199475880142064</v>
      </c>
      <c r="S73">
        <v>17.959380711009967</v>
      </c>
      <c r="T73">
        <v>81.837178028343857</v>
      </c>
      <c r="U73" s="156">
        <f t="shared" si="9"/>
        <v>290</v>
      </c>
      <c r="V73" s="154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290</v>
      </c>
      <c r="E74">
        <f>BAWANA!AM74</f>
        <v>0</v>
      </c>
      <c r="F74">
        <f t="shared" si="11"/>
        <v>256</v>
      </c>
      <c r="G74">
        <f t="shared" si="12"/>
        <v>290</v>
      </c>
      <c r="H74" s="154"/>
      <c r="I74">
        <f>BRPL_EOD!AK74+BRPL_EOD!AL74</f>
        <v>120.01</v>
      </c>
      <c r="J74">
        <f>BYPL_EOD!AK74+BYPL_EOD!AL74</f>
        <v>55</v>
      </c>
      <c r="K74">
        <f>MES_EOD!AK74+MES_EOD!AL74</f>
        <v>15.2</v>
      </c>
      <c r="L74">
        <f>NDMC_EOD!AK74+NDMC_EOD!AL74</f>
        <v>17.96</v>
      </c>
      <c r="M74">
        <f>TPDDL_EOD!AK74+TPDDL_EOD!AL74</f>
        <v>81.84</v>
      </c>
      <c r="N74">
        <f t="shared" si="7"/>
        <v>290.01</v>
      </c>
      <c r="O74" s="154">
        <f t="shared" si="8"/>
        <v>-9.9999999999909051E-3</v>
      </c>
      <c r="P74">
        <v>120.00586186683219</v>
      </c>
      <c r="Q74">
        <v>54.998103513671943</v>
      </c>
      <c r="R74">
        <v>15.199475880142064</v>
      </c>
      <c r="S74">
        <v>17.959380711009967</v>
      </c>
      <c r="T74">
        <v>81.837178028343857</v>
      </c>
      <c r="U74" s="156">
        <f t="shared" si="9"/>
        <v>290</v>
      </c>
      <c r="V74" s="154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290</v>
      </c>
      <c r="E75">
        <f>BAWANA!AM75</f>
        <v>0</v>
      </c>
      <c r="F75">
        <f t="shared" si="11"/>
        <v>256</v>
      </c>
      <c r="G75">
        <f t="shared" si="12"/>
        <v>290</v>
      </c>
      <c r="H75" s="154"/>
      <c r="I75">
        <f>BRPL_EOD!AK75+BRPL_EOD!AL75</f>
        <v>120.01</v>
      </c>
      <c r="J75">
        <f>BYPL_EOD!AK75+BYPL_EOD!AL75</f>
        <v>55</v>
      </c>
      <c r="K75">
        <f>MES_EOD!AK75+MES_EOD!AL75</f>
        <v>15.2</v>
      </c>
      <c r="L75">
        <f>NDMC_EOD!AK75+NDMC_EOD!AL75</f>
        <v>17.96</v>
      </c>
      <c r="M75">
        <f>TPDDL_EOD!AK75+TPDDL_EOD!AL75</f>
        <v>81.84</v>
      </c>
      <c r="N75">
        <f t="shared" si="7"/>
        <v>290.01</v>
      </c>
      <c r="O75" s="154">
        <f t="shared" si="8"/>
        <v>-9.9999999999909051E-3</v>
      </c>
      <c r="P75">
        <v>120.00586186683219</v>
      </c>
      <c r="Q75">
        <v>54.998103513671943</v>
      </c>
      <c r="R75">
        <v>15.199475880142064</v>
      </c>
      <c r="S75">
        <v>17.959380711009967</v>
      </c>
      <c r="T75">
        <v>81.837178028343857</v>
      </c>
      <c r="U75" s="156">
        <f t="shared" si="9"/>
        <v>290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290</v>
      </c>
      <c r="E76">
        <f>BAWANA!AM76</f>
        <v>0</v>
      </c>
      <c r="F76">
        <f t="shared" si="11"/>
        <v>256</v>
      </c>
      <c r="G76">
        <f t="shared" si="12"/>
        <v>290</v>
      </c>
      <c r="H76" s="154"/>
      <c r="I76">
        <f>BRPL_EOD!AK76+BRPL_EOD!AL76</f>
        <v>120.01</v>
      </c>
      <c r="J76">
        <f>BYPL_EOD!AK76+BYPL_EOD!AL76</f>
        <v>55</v>
      </c>
      <c r="K76">
        <f>MES_EOD!AK76+MES_EOD!AL76</f>
        <v>15.2</v>
      </c>
      <c r="L76">
        <f>NDMC_EOD!AK76+NDMC_EOD!AL76</f>
        <v>17.96</v>
      </c>
      <c r="M76">
        <f>TPDDL_EOD!AK76+TPDDL_EOD!AL76</f>
        <v>81.84</v>
      </c>
      <c r="N76">
        <f t="shared" si="7"/>
        <v>290.01</v>
      </c>
      <c r="O76" s="154">
        <f t="shared" si="8"/>
        <v>-9.9999999999909051E-3</v>
      </c>
      <c r="P76">
        <v>120.00586186683219</v>
      </c>
      <c r="Q76">
        <v>54.998103513671943</v>
      </c>
      <c r="R76">
        <v>15.199475880142064</v>
      </c>
      <c r="S76">
        <v>17.959380711009967</v>
      </c>
      <c r="T76">
        <v>81.837178028343857</v>
      </c>
      <c r="U76" s="156">
        <f t="shared" si="9"/>
        <v>290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290</v>
      </c>
      <c r="E77">
        <f>BAWANA!AM77</f>
        <v>0</v>
      </c>
      <c r="F77">
        <f t="shared" si="11"/>
        <v>256</v>
      </c>
      <c r="G77">
        <f t="shared" si="12"/>
        <v>290</v>
      </c>
      <c r="H77" s="154"/>
      <c r="I77">
        <f>BRPL_EOD!AK77+BRPL_EOD!AL77</f>
        <v>119.82</v>
      </c>
      <c r="J77">
        <f>BYPL_EOD!AK77+BYPL_EOD!AL77</f>
        <v>55</v>
      </c>
      <c r="K77">
        <f>MES_EOD!AK77+MES_EOD!AL77</f>
        <v>15.5</v>
      </c>
      <c r="L77">
        <f>NDMC_EOD!AK77+NDMC_EOD!AL77</f>
        <v>17.96</v>
      </c>
      <c r="M77">
        <f>TPDDL_EOD!AK77+TPDDL_EOD!AL77</f>
        <v>81.72</v>
      </c>
      <c r="N77">
        <f t="shared" si="7"/>
        <v>290</v>
      </c>
      <c r="O77" s="154">
        <f t="shared" si="8"/>
        <v>0</v>
      </c>
      <c r="P77">
        <v>119.82</v>
      </c>
      <c r="Q77">
        <v>55</v>
      </c>
      <c r="R77">
        <v>15.5</v>
      </c>
      <c r="S77">
        <v>17.96</v>
      </c>
      <c r="T77">
        <v>81.72</v>
      </c>
      <c r="U77" s="156">
        <f t="shared" si="9"/>
        <v>290</v>
      </c>
      <c r="V77" s="154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290</v>
      </c>
      <c r="E78">
        <f>BAWANA!AM78</f>
        <v>0</v>
      </c>
      <c r="F78">
        <f t="shared" si="11"/>
        <v>256</v>
      </c>
      <c r="G78">
        <f t="shared" si="12"/>
        <v>290</v>
      </c>
      <c r="H78" s="154"/>
      <c r="I78">
        <f>BRPL_EOD!AK78+BRPL_EOD!AL78</f>
        <v>119.82</v>
      </c>
      <c r="J78">
        <f>BYPL_EOD!AK78+BYPL_EOD!AL78</f>
        <v>55</v>
      </c>
      <c r="K78">
        <f>MES_EOD!AK78+MES_EOD!AL78</f>
        <v>15.5</v>
      </c>
      <c r="L78">
        <f>NDMC_EOD!AK78+NDMC_EOD!AL78</f>
        <v>17.96</v>
      </c>
      <c r="M78">
        <f>TPDDL_EOD!AK78+TPDDL_EOD!AL78</f>
        <v>81.72</v>
      </c>
      <c r="N78">
        <f t="shared" si="7"/>
        <v>290</v>
      </c>
      <c r="O78" s="154">
        <f t="shared" si="8"/>
        <v>0</v>
      </c>
      <c r="P78">
        <v>119.82</v>
      </c>
      <c r="Q78">
        <v>55</v>
      </c>
      <c r="R78">
        <v>15.5</v>
      </c>
      <c r="S78">
        <v>17.96</v>
      </c>
      <c r="T78">
        <v>81.72</v>
      </c>
      <c r="U78" s="156">
        <f t="shared" si="9"/>
        <v>290</v>
      </c>
      <c r="V78" s="154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290</v>
      </c>
      <c r="E79">
        <f>BAWANA!AM79</f>
        <v>0</v>
      </c>
      <c r="F79">
        <f t="shared" si="11"/>
        <v>256</v>
      </c>
      <c r="G79">
        <f t="shared" si="12"/>
        <v>290</v>
      </c>
      <c r="H79" s="154"/>
      <c r="I79">
        <f>BRPL_EOD!AK79+BRPL_EOD!AL79</f>
        <v>128.16999999999999</v>
      </c>
      <c r="J79">
        <f>BYPL_EOD!AK79+BYPL_EOD!AL79</f>
        <v>55</v>
      </c>
      <c r="K79">
        <f>MES_EOD!AK79+MES_EOD!AL79</f>
        <v>19.27</v>
      </c>
      <c r="L79">
        <f>NDMC_EOD!AK79+NDMC_EOD!AL79</f>
        <v>17.96</v>
      </c>
      <c r="M79">
        <f>TPDDL_EOD!AK79+TPDDL_EOD!AL79</f>
        <v>69.599999999999994</v>
      </c>
      <c r="N79">
        <f t="shared" si="7"/>
        <v>290</v>
      </c>
      <c r="O79" s="154">
        <f t="shared" si="8"/>
        <v>0</v>
      </c>
      <c r="P79">
        <v>128.16999999999999</v>
      </c>
      <c r="Q79">
        <v>55</v>
      </c>
      <c r="R79">
        <v>19.27</v>
      </c>
      <c r="S79">
        <v>17.96</v>
      </c>
      <c r="T79">
        <v>69.599999999999994</v>
      </c>
      <c r="U79" s="156">
        <f t="shared" si="9"/>
        <v>290</v>
      </c>
      <c r="V79" s="154">
        <f t="shared" si="10"/>
        <v>0</v>
      </c>
      <c r="Y79">
        <f>BAWANA!AW79+BAWANA!AX79</f>
        <v>30</v>
      </c>
      <c r="Z79">
        <f>BAWANA!BD79+BAWANA!BE79</f>
        <v>0</v>
      </c>
      <c r="AA79">
        <f>BAWANA!X79+BAWANA!Y79</f>
        <v>30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290</v>
      </c>
      <c r="E80">
        <f>BAWANA!AM80</f>
        <v>0</v>
      </c>
      <c r="F80">
        <f t="shared" si="11"/>
        <v>256</v>
      </c>
      <c r="G80">
        <f t="shared" si="12"/>
        <v>290</v>
      </c>
      <c r="H80" s="154"/>
      <c r="I80">
        <f>BRPL_EOD!AK80+BRPL_EOD!AL80</f>
        <v>128.16999999999999</v>
      </c>
      <c r="J80">
        <f>BYPL_EOD!AK80+BYPL_EOD!AL80</f>
        <v>55</v>
      </c>
      <c r="K80">
        <f>MES_EOD!AK80+MES_EOD!AL80</f>
        <v>19.27</v>
      </c>
      <c r="L80">
        <f>NDMC_EOD!AK80+NDMC_EOD!AL80</f>
        <v>17.96</v>
      </c>
      <c r="M80">
        <f>TPDDL_EOD!AK80+TPDDL_EOD!AL80</f>
        <v>69.599999999999994</v>
      </c>
      <c r="N80">
        <f t="shared" si="7"/>
        <v>290</v>
      </c>
      <c r="O80" s="154">
        <f t="shared" si="8"/>
        <v>0</v>
      </c>
      <c r="P80">
        <v>128.16999999999999</v>
      </c>
      <c r="Q80">
        <v>55</v>
      </c>
      <c r="R80">
        <v>19.27</v>
      </c>
      <c r="S80">
        <v>17.96</v>
      </c>
      <c r="T80">
        <v>69.599999999999994</v>
      </c>
      <c r="U80" s="156">
        <f t="shared" si="9"/>
        <v>290</v>
      </c>
      <c r="V80" s="154">
        <f t="shared" si="10"/>
        <v>0</v>
      </c>
      <c r="Y80">
        <f>BAWANA!AW80+BAWANA!AX80</f>
        <v>30</v>
      </c>
      <c r="Z80">
        <f>BAWANA!BD80+BAWANA!BE80</f>
        <v>0</v>
      </c>
      <c r="AA80">
        <f>BAWANA!X80+BAWANA!Y80</f>
        <v>30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290</v>
      </c>
      <c r="E81">
        <f>BAWANA!AM81</f>
        <v>0</v>
      </c>
      <c r="F81">
        <f t="shared" si="11"/>
        <v>256</v>
      </c>
      <c r="G81">
        <f t="shared" si="12"/>
        <v>290</v>
      </c>
      <c r="H81" s="154"/>
      <c r="I81">
        <f>BRPL_EOD!AK81+BRPL_EOD!AL81</f>
        <v>142.44</v>
      </c>
      <c r="J81">
        <f>BYPL_EOD!AK81+BYPL_EOD!AL81</f>
        <v>55</v>
      </c>
      <c r="K81">
        <f>MES_EOD!AK81+MES_EOD!AL81</f>
        <v>5</v>
      </c>
      <c r="L81">
        <f>NDMC_EOD!AK81+NDMC_EOD!AL81</f>
        <v>17.96</v>
      </c>
      <c r="M81">
        <f>TPDDL_EOD!AK81+TPDDL_EOD!AL81</f>
        <v>69.599999999999994</v>
      </c>
      <c r="N81">
        <f t="shared" si="7"/>
        <v>290</v>
      </c>
      <c r="O81" s="154">
        <f t="shared" si="8"/>
        <v>0</v>
      </c>
      <c r="P81">
        <v>142.44</v>
      </c>
      <c r="Q81">
        <v>55</v>
      </c>
      <c r="R81">
        <v>5</v>
      </c>
      <c r="S81">
        <v>17.96</v>
      </c>
      <c r="T81">
        <v>69.599999999999994</v>
      </c>
      <c r="U81" s="156">
        <f t="shared" si="9"/>
        <v>290</v>
      </c>
      <c r="V81" s="154">
        <f t="shared" si="10"/>
        <v>0</v>
      </c>
      <c r="Y81">
        <f>BAWANA!AW81+BAWANA!AX81</f>
        <v>30</v>
      </c>
      <c r="Z81">
        <f>BAWANA!BD81+BAWANA!BE81</f>
        <v>0</v>
      </c>
      <c r="AA81">
        <f>BAWANA!X81+BAWANA!Y81</f>
        <v>30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290</v>
      </c>
      <c r="E82">
        <f>BAWANA!AM82</f>
        <v>0</v>
      </c>
      <c r="F82">
        <f t="shared" si="11"/>
        <v>256</v>
      </c>
      <c r="G82">
        <f t="shared" si="12"/>
        <v>290</v>
      </c>
      <c r="H82" s="154"/>
      <c r="I82">
        <f>BRPL_EOD!AK82+BRPL_EOD!AL82</f>
        <v>142.44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290</v>
      </c>
      <c r="O82" s="154">
        <f t="shared" si="8"/>
        <v>0</v>
      </c>
      <c r="P82">
        <v>142.44</v>
      </c>
      <c r="Q82">
        <v>55</v>
      </c>
      <c r="R82">
        <v>5</v>
      </c>
      <c r="S82">
        <v>17.96</v>
      </c>
      <c r="T82">
        <v>69.599999999999994</v>
      </c>
      <c r="U82" s="156">
        <f t="shared" si="9"/>
        <v>290</v>
      </c>
      <c r="V82" s="154">
        <f t="shared" si="10"/>
        <v>0</v>
      </c>
      <c r="Y82">
        <f>BAWANA!AW82+BAWANA!AX82</f>
        <v>30</v>
      </c>
      <c r="Z82">
        <f>BAWANA!BD82+BAWANA!BE82</f>
        <v>0</v>
      </c>
      <c r="AA82">
        <f>BAWANA!X82+BAWANA!Y82</f>
        <v>30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227.58</v>
      </c>
      <c r="E83">
        <f>BAWANA!AM83</f>
        <v>0</v>
      </c>
      <c r="F83">
        <f t="shared" si="11"/>
        <v>256</v>
      </c>
      <c r="G83">
        <f t="shared" si="12"/>
        <v>227.58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17.96</v>
      </c>
      <c r="M83">
        <f>TPDDL_EOD!AK83+TPDDL_EOD!AL83</f>
        <v>50</v>
      </c>
      <c r="N83">
        <f t="shared" si="7"/>
        <v>227.58</v>
      </c>
      <c r="O83" s="154">
        <f t="shared" si="8"/>
        <v>0</v>
      </c>
      <c r="P83">
        <v>99.62</v>
      </c>
      <c r="Q83">
        <v>55</v>
      </c>
      <c r="R83">
        <v>5</v>
      </c>
      <c r="S83">
        <v>17.96</v>
      </c>
      <c r="T83">
        <v>50</v>
      </c>
      <c r="U83" s="156">
        <f t="shared" si="9"/>
        <v>227.58</v>
      </c>
      <c r="V83" s="154">
        <f t="shared" si="10"/>
        <v>0</v>
      </c>
      <c r="Y83">
        <f>BAWANA!AW83+BAWANA!AX83</f>
        <v>30</v>
      </c>
      <c r="Z83">
        <f>BAWANA!BD83+BAWANA!BE83</f>
        <v>12.42</v>
      </c>
      <c r="AA83">
        <f>BAWANA!X83+BAWANA!Y83</f>
        <v>30</v>
      </c>
      <c r="AB83">
        <f>BAWANA!AE83+BAWANA!AF83</f>
        <v>12.42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218.57999999999998</v>
      </c>
      <c r="E84">
        <f>BAWANA!AM84</f>
        <v>0</v>
      </c>
      <c r="F84">
        <f t="shared" si="11"/>
        <v>256</v>
      </c>
      <c r="G84">
        <f t="shared" si="12"/>
        <v>218.57999999999998</v>
      </c>
      <c r="H84" s="154"/>
      <c r="I84">
        <f>BRPL_EOD!AK84+BRPL_EOD!AL84</f>
        <v>99.62</v>
      </c>
      <c r="J84">
        <f>BYPL_EOD!AK84+BYPL_EOD!AL84</f>
        <v>46</v>
      </c>
      <c r="K84">
        <f>MES_EOD!AK84+MES_EOD!AL84</f>
        <v>5</v>
      </c>
      <c r="L84">
        <f>NDMC_EOD!AK84+NDMC_EOD!AL84</f>
        <v>17.96</v>
      </c>
      <c r="M84">
        <f>TPDDL_EOD!AK84+TPDDL_EOD!AL84</f>
        <v>50</v>
      </c>
      <c r="N84">
        <f t="shared" si="7"/>
        <v>218.58</v>
      </c>
      <c r="O84" s="154">
        <f t="shared" si="8"/>
        <v>0</v>
      </c>
      <c r="P84">
        <v>99.61999999999999</v>
      </c>
      <c r="Q84">
        <v>45.999999999999993</v>
      </c>
      <c r="R84">
        <v>4.9999999999999991</v>
      </c>
      <c r="S84">
        <v>17.959999999999997</v>
      </c>
      <c r="T84">
        <v>49.999999999999993</v>
      </c>
      <c r="U84" s="156">
        <f t="shared" si="9"/>
        <v>218.57999999999998</v>
      </c>
      <c r="V84" s="154">
        <f t="shared" si="10"/>
        <v>0</v>
      </c>
      <c r="Y84">
        <f>BAWANA!AW84+BAWANA!AX84</f>
        <v>30</v>
      </c>
      <c r="Z84">
        <f>BAWANA!BD84+BAWANA!BE84</f>
        <v>21.42</v>
      </c>
      <c r="AA84">
        <f>BAWANA!X84+BAWANA!Y84</f>
        <v>30</v>
      </c>
      <c r="AB84">
        <f>BAWANA!AE84+BAWANA!AF84</f>
        <v>21.42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218.57999999999998</v>
      </c>
      <c r="E85">
        <f>BAWANA!AM85</f>
        <v>0</v>
      </c>
      <c r="F85">
        <f t="shared" si="11"/>
        <v>256</v>
      </c>
      <c r="G85">
        <f t="shared" si="12"/>
        <v>218.57999999999998</v>
      </c>
      <c r="H85" s="154"/>
      <c r="I85">
        <f>BRPL_EOD!AK85+BRPL_EOD!AL85</f>
        <v>99.62</v>
      </c>
      <c r="J85">
        <f>BYPL_EOD!AK85+BYPL_EOD!AL85</f>
        <v>46</v>
      </c>
      <c r="K85">
        <f>MES_EOD!AK85+MES_EOD!AL85</f>
        <v>5</v>
      </c>
      <c r="L85">
        <f>NDMC_EOD!AK85+NDMC_EOD!AL85</f>
        <v>17.96</v>
      </c>
      <c r="M85">
        <f>TPDDL_EOD!AK85+TPDDL_EOD!AL85</f>
        <v>50</v>
      </c>
      <c r="N85">
        <f t="shared" si="7"/>
        <v>218.58</v>
      </c>
      <c r="O85" s="154">
        <f t="shared" si="8"/>
        <v>0</v>
      </c>
      <c r="P85">
        <v>99.61999999999999</v>
      </c>
      <c r="Q85">
        <v>45.999999999999993</v>
      </c>
      <c r="R85">
        <v>4.9999999999999991</v>
      </c>
      <c r="S85">
        <v>17.959999999999997</v>
      </c>
      <c r="T85">
        <v>49.999999999999993</v>
      </c>
      <c r="U85" s="156">
        <f t="shared" si="9"/>
        <v>218.57999999999998</v>
      </c>
      <c r="V85" s="154">
        <f t="shared" si="10"/>
        <v>0</v>
      </c>
      <c r="Y85">
        <f>BAWANA!AW85+BAWANA!AX85</f>
        <v>30</v>
      </c>
      <c r="Z85">
        <f>BAWANA!BD85+BAWANA!BE85</f>
        <v>21.42</v>
      </c>
      <c r="AA85">
        <f>BAWANA!X85+BAWANA!Y85</f>
        <v>30</v>
      </c>
      <c r="AB85">
        <f>BAWANA!AE85+BAWANA!AF85</f>
        <v>21.42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218.57999999999998</v>
      </c>
      <c r="E86">
        <f>BAWANA!AM86</f>
        <v>0</v>
      </c>
      <c r="F86">
        <f t="shared" si="11"/>
        <v>256</v>
      </c>
      <c r="G86">
        <f t="shared" si="12"/>
        <v>218.57999999999998</v>
      </c>
      <c r="H86" s="154"/>
      <c r="I86">
        <f>BRPL_EOD!AK86+BRPL_EOD!AL86</f>
        <v>99.62</v>
      </c>
      <c r="J86">
        <f>BYPL_EOD!AK86+BYPL_EOD!AL86</f>
        <v>46</v>
      </c>
      <c r="K86">
        <f>MES_EOD!AK86+MES_EOD!AL86</f>
        <v>5</v>
      </c>
      <c r="L86">
        <f>NDMC_EOD!AK86+NDMC_EOD!AL86</f>
        <v>17.96</v>
      </c>
      <c r="M86">
        <f>TPDDL_EOD!AK86+TPDDL_EOD!AL86</f>
        <v>50</v>
      </c>
      <c r="N86">
        <f t="shared" si="7"/>
        <v>218.58</v>
      </c>
      <c r="O86" s="154">
        <f t="shared" si="8"/>
        <v>0</v>
      </c>
      <c r="P86">
        <v>99.61999999999999</v>
      </c>
      <c r="Q86">
        <v>45.999999999999993</v>
      </c>
      <c r="R86">
        <v>4.9999999999999991</v>
      </c>
      <c r="S86">
        <v>17.959999999999997</v>
      </c>
      <c r="T86">
        <v>49.999999999999993</v>
      </c>
      <c r="U86" s="156">
        <f t="shared" si="9"/>
        <v>218.57999999999998</v>
      </c>
      <c r="V86" s="154">
        <f t="shared" si="10"/>
        <v>0</v>
      </c>
      <c r="Y86">
        <f>BAWANA!AW86+BAWANA!AX86</f>
        <v>30</v>
      </c>
      <c r="Z86">
        <f>BAWANA!BD86+BAWANA!BE86</f>
        <v>21.42</v>
      </c>
      <c r="AA86">
        <f>BAWANA!X86+BAWANA!Y86</f>
        <v>30</v>
      </c>
      <c r="AB86">
        <f>BAWANA!AE86+BAWANA!AF86</f>
        <v>21.42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218.57999999999998</v>
      </c>
      <c r="E87">
        <f>BAWANA!AM87</f>
        <v>0</v>
      </c>
      <c r="F87">
        <f t="shared" si="11"/>
        <v>256</v>
      </c>
      <c r="G87">
        <f t="shared" si="12"/>
        <v>218.57999999999998</v>
      </c>
      <c r="H87" s="154"/>
      <c r="I87">
        <f>BRPL_EOD!AK87+BRPL_EOD!AL87</f>
        <v>99.62</v>
      </c>
      <c r="J87">
        <f>BYPL_EOD!AK87+BYPL_EOD!AL87</f>
        <v>46</v>
      </c>
      <c r="K87">
        <f>MES_EOD!AK87+MES_EOD!AL87</f>
        <v>5</v>
      </c>
      <c r="L87">
        <f>NDMC_EOD!AK87+NDMC_EOD!AL87</f>
        <v>17.96</v>
      </c>
      <c r="M87">
        <f>TPDDL_EOD!AK87+TPDDL_EOD!AL87</f>
        <v>50</v>
      </c>
      <c r="N87">
        <f t="shared" si="7"/>
        <v>218.58</v>
      </c>
      <c r="O87" s="154">
        <f t="shared" si="8"/>
        <v>0</v>
      </c>
      <c r="P87">
        <v>99.61999999999999</v>
      </c>
      <c r="Q87">
        <v>45.999999999999993</v>
      </c>
      <c r="R87">
        <v>4.9999999999999991</v>
      </c>
      <c r="S87">
        <v>17.959999999999997</v>
      </c>
      <c r="T87">
        <v>49.999999999999993</v>
      </c>
      <c r="U87" s="156">
        <f t="shared" si="9"/>
        <v>218.57999999999998</v>
      </c>
      <c r="V87" s="154">
        <f t="shared" si="10"/>
        <v>0</v>
      </c>
      <c r="Y87">
        <f>BAWANA!AW87+BAWANA!AX87</f>
        <v>30</v>
      </c>
      <c r="Z87">
        <f>BAWANA!BD87+BAWANA!BE87</f>
        <v>21.42</v>
      </c>
      <c r="AA87">
        <f>BAWANA!X87+BAWANA!Y87</f>
        <v>30</v>
      </c>
      <c r="AB87">
        <f>BAWANA!AE87+BAWANA!AF87</f>
        <v>21.42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218.57999999999998</v>
      </c>
      <c r="E88">
        <f>BAWANA!AM88</f>
        <v>0</v>
      </c>
      <c r="F88">
        <f t="shared" si="11"/>
        <v>256</v>
      </c>
      <c r="G88">
        <f t="shared" si="12"/>
        <v>218.57999999999998</v>
      </c>
      <c r="H88" s="154"/>
      <c r="I88">
        <f>BRPL_EOD!AK88+BRPL_EOD!AL88</f>
        <v>99.62</v>
      </c>
      <c r="J88">
        <f>BYPL_EOD!AK88+BYPL_EOD!AL88</f>
        <v>46</v>
      </c>
      <c r="K88">
        <f>MES_EOD!AK88+MES_EOD!AL88</f>
        <v>5</v>
      </c>
      <c r="L88">
        <f>NDMC_EOD!AK88+NDMC_EOD!AL88</f>
        <v>17.96</v>
      </c>
      <c r="M88">
        <f>TPDDL_EOD!AK88+TPDDL_EOD!AL88</f>
        <v>50</v>
      </c>
      <c r="N88">
        <f t="shared" si="7"/>
        <v>218.58</v>
      </c>
      <c r="O88" s="154">
        <f t="shared" si="8"/>
        <v>0</v>
      </c>
      <c r="P88">
        <v>99.61999999999999</v>
      </c>
      <c r="Q88">
        <v>45.999999999999993</v>
      </c>
      <c r="R88">
        <v>4.9999999999999991</v>
      </c>
      <c r="S88">
        <v>17.959999999999997</v>
      </c>
      <c r="T88">
        <v>49.999999999999993</v>
      </c>
      <c r="U88" s="156">
        <f t="shared" si="9"/>
        <v>218.57999999999998</v>
      </c>
      <c r="V88" s="154">
        <f t="shared" si="10"/>
        <v>0</v>
      </c>
      <c r="Y88">
        <f>BAWANA!AW88+BAWANA!AX88</f>
        <v>30</v>
      </c>
      <c r="Z88">
        <f>BAWANA!BD88+BAWANA!BE88</f>
        <v>21.42</v>
      </c>
      <c r="AA88">
        <f>BAWANA!X88+BAWANA!Y88</f>
        <v>30</v>
      </c>
      <c r="AB88">
        <f>BAWANA!AE88+BAWANA!AF88</f>
        <v>21.42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218.57999999999998</v>
      </c>
      <c r="E89">
        <f>BAWANA!AM89</f>
        <v>0</v>
      </c>
      <c r="F89">
        <f t="shared" si="11"/>
        <v>256</v>
      </c>
      <c r="G89">
        <f t="shared" si="12"/>
        <v>218.57999999999998</v>
      </c>
      <c r="H89" s="154"/>
      <c r="I89">
        <f>BRPL_EOD!AK89+BRPL_EOD!AL89</f>
        <v>99.62</v>
      </c>
      <c r="J89">
        <f>BYPL_EOD!AK89+BYPL_EOD!AL89</f>
        <v>46</v>
      </c>
      <c r="K89">
        <f>MES_EOD!AK89+MES_EOD!AL89</f>
        <v>5</v>
      </c>
      <c r="L89">
        <f>NDMC_EOD!AK89+NDMC_EOD!AL89</f>
        <v>17.96</v>
      </c>
      <c r="M89">
        <f>TPDDL_EOD!AK89+TPDDL_EOD!AL89</f>
        <v>50</v>
      </c>
      <c r="N89">
        <f t="shared" si="7"/>
        <v>218.58</v>
      </c>
      <c r="O89" s="154">
        <f t="shared" si="8"/>
        <v>0</v>
      </c>
      <c r="P89">
        <v>99.61999999999999</v>
      </c>
      <c r="Q89">
        <v>45.999999999999993</v>
      </c>
      <c r="R89">
        <v>4.9999999999999991</v>
      </c>
      <c r="S89">
        <v>17.959999999999997</v>
      </c>
      <c r="T89">
        <v>49.999999999999993</v>
      </c>
      <c r="U89" s="156">
        <f t="shared" si="9"/>
        <v>218.57999999999998</v>
      </c>
      <c r="V89" s="154">
        <f t="shared" si="10"/>
        <v>0</v>
      </c>
      <c r="Y89">
        <f>BAWANA!AW89+BAWANA!AX89</f>
        <v>30</v>
      </c>
      <c r="Z89">
        <f>BAWANA!BD89+BAWANA!BE89</f>
        <v>21.42</v>
      </c>
      <c r="AA89">
        <f>BAWANA!X89+BAWANA!Y89</f>
        <v>30</v>
      </c>
      <c r="AB89">
        <f>BAWANA!AE89+BAWANA!AF89</f>
        <v>21.42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218.57999999999998</v>
      </c>
      <c r="E90">
        <f>BAWANA!AM90</f>
        <v>0</v>
      </c>
      <c r="F90">
        <f t="shared" si="11"/>
        <v>256</v>
      </c>
      <c r="G90">
        <f t="shared" si="12"/>
        <v>218.57999999999998</v>
      </c>
      <c r="H90" s="154"/>
      <c r="I90">
        <f>BRPL_EOD!AK90+BRPL_EOD!AL90</f>
        <v>99.62</v>
      </c>
      <c r="J90">
        <f>BYPL_EOD!AK90+BYPL_EOD!AL90</f>
        <v>46</v>
      </c>
      <c r="K90">
        <f>MES_EOD!AK90+MES_EOD!AL90</f>
        <v>5</v>
      </c>
      <c r="L90">
        <f>NDMC_EOD!AK90+NDMC_EOD!AL90</f>
        <v>17.96</v>
      </c>
      <c r="M90">
        <f>TPDDL_EOD!AK90+TPDDL_EOD!AL90</f>
        <v>50</v>
      </c>
      <c r="N90">
        <f t="shared" si="7"/>
        <v>218.58</v>
      </c>
      <c r="O90" s="154">
        <f t="shared" si="8"/>
        <v>0</v>
      </c>
      <c r="P90">
        <v>99.61999999999999</v>
      </c>
      <c r="Q90">
        <v>45.999999999999993</v>
      </c>
      <c r="R90">
        <v>4.9999999999999991</v>
      </c>
      <c r="S90">
        <v>17.959999999999997</v>
      </c>
      <c r="T90">
        <v>49.999999999999993</v>
      </c>
      <c r="U90" s="156">
        <f t="shared" si="9"/>
        <v>218.57999999999998</v>
      </c>
      <c r="V90" s="154">
        <f t="shared" si="10"/>
        <v>0</v>
      </c>
      <c r="Y90">
        <f>BAWANA!AW90+BAWANA!AX90</f>
        <v>30</v>
      </c>
      <c r="Z90">
        <f>BAWANA!BD90+BAWANA!BE90</f>
        <v>21.42</v>
      </c>
      <c r="AA90">
        <f>BAWANA!X90+BAWANA!Y90</f>
        <v>30</v>
      </c>
      <c r="AB90">
        <f>BAWANA!AE90+BAWANA!AF90</f>
        <v>21.42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218.57999999999998</v>
      </c>
      <c r="E91">
        <f>BAWANA!AM91</f>
        <v>0</v>
      </c>
      <c r="F91">
        <f t="shared" si="11"/>
        <v>256</v>
      </c>
      <c r="G91">
        <f t="shared" si="12"/>
        <v>218.57999999999998</v>
      </c>
      <c r="H91" s="154"/>
      <c r="I91">
        <f>BRPL_EOD!AK91+BRPL_EOD!AL91</f>
        <v>99.62</v>
      </c>
      <c r="J91">
        <f>BYPL_EOD!AK91+BYPL_EOD!AL91</f>
        <v>46</v>
      </c>
      <c r="K91">
        <f>MES_EOD!AK91+MES_EOD!AL91</f>
        <v>5</v>
      </c>
      <c r="L91">
        <f>NDMC_EOD!AK91+NDMC_EOD!AL91</f>
        <v>17.96</v>
      </c>
      <c r="M91">
        <f>TPDDL_EOD!AK91+TPDDL_EOD!AL91</f>
        <v>50</v>
      </c>
      <c r="N91">
        <f t="shared" si="7"/>
        <v>218.58</v>
      </c>
      <c r="O91" s="154">
        <f t="shared" si="8"/>
        <v>0</v>
      </c>
      <c r="P91">
        <v>99.61999999999999</v>
      </c>
      <c r="Q91">
        <v>45.999999999999993</v>
      </c>
      <c r="R91">
        <v>4.9999999999999991</v>
      </c>
      <c r="S91">
        <v>17.959999999999997</v>
      </c>
      <c r="T91">
        <v>49.999999999999993</v>
      </c>
      <c r="U91" s="156">
        <f t="shared" si="9"/>
        <v>218.57999999999998</v>
      </c>
      <c r="V91" s="154">
        <f t="shared" si="10"/>
        <v>0</v>
      </c>
      <c r="Y91">
        <f>BAWANA!AW91+BAWANA!AX91</f>
        <v>30</v>
      </c>
      <c r="Z91">
        <f>BAWANA!BD91+BAWANA!BE91</f>
        <v>21.42</v>
      </c>
      <c r="AA91">
        <f>BAWANA!X91+BAWANA!Y91</f>
        <v>30</v>
      </c>
      <c r="AB91">
        <f>BAWANA!AE91+BAWANA!AF91</f>
        <v>21.42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218.57999999999998</v>
      </c>
      <c r="E92">
        <f>BAWANA!AM92</f>
        <v>0</v>
      </c>
      <c r="F92">
        <f t="shared" si="11"/>
        <v>256</v>
      </c>
      <c r="G92">
        <f t="shared" si="12"/>
        <v>218.57999999999998</v>
      </c>
      <c r="H92" s="154"/>
      <c r="I92">
        <f>BRPL_EOD!AK92+BRPL_EOD!AL92</f>
        <v>99.62</v>
      </c>
      <c r="J92">
        <f>BYPL_EOD!AK92+BYPL_EOD!AL92</f>
        <v>46</v>
      </c>
      <c r="K92">
        <f>MES_EOD!AK92+MES_EOD!AL92</f>
        <v>5</v>
      </c>
      <c r="L92">
        <f>NDMC_EOD!AK92+NDMC_EOD!AL92</f>
        <v>17.96</v>
      </c>
      <c r="M92">
        <f>TPDDL_EOD!AK92+TPDDL_EOD!AL92</f>
        <v>50</v>
      </c>
      <c r="N92">
        <f t="shared" si="7"/>
        <v>218.58</v>
      </c>
      <c r="O92" s="154">
        <f t="shared" si="8"/>
        <v>0</v>
      </c>
      <c r="P92">
        <v>99.61999999999999</v>
      </c>
      <c r="Q92">
        <v>45.999999999999993</v>
      </c>
      <c r="R92">
        <v>4.9999999999999991</v>
      </c>
      <c r="S92">
        <v>17.959999999999997</v>
      </c>
      <c r="T92">
        <v>49.999999999999993</v>
      </c>
      <c r="U92" s="156">
        <f t="shared" si="9"/>
        <v>218.57999999999998</v>
      </c>
      <c r="V92" s="154">
        <f t="shared" si="10"/>
        <v>0</v>
      </c>
      <c r="Y92">
        <f>BAWANA!AW92+BAWANA!AX92</f>
        <v>30</v>
      </c>
      <c r="Z92">
        <f>BAWANA!BD92+BAWANA!BE92</f>
        <v>21.42</v>
      </c>
      <c r="AA92">
        <f>BAWANA!X92+BAWANA!Y92</f>
        <v>30</v>
      </c>
      <c r="AB92">
        <f>BAWANA!AE92+BAWANA!AF92</f>
        <v>21.42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213.35</v>
      </c>
      <c r="E93">
        <f>BAWANA!AM93</f>
        <v>0</v>
      </c>
      <c r="F93">
        <f t="shared" si="11"/>
        <v>256</v>
      </c>
      <c r="G93">
        <f t="shared" si="12"/>
        <v>213.35</v>
      </c>
      <c r="H93" s="154"/>
      <c r="I93">
        <f>BRPL_EOD!AK93+BRPL_EOD!AL93</f>
        <v>82.96</v>
      </c>
      <c r="J93">
        <f>BYPL_EOD!AK93+BYPL_EOD!AL93</f>
        <v>47.97</v>
      </c>
      <c r="K93">
        <f>MES_EOD!AK93+MES_EOD!AL93</f>
        <v>5</v>
      </c>
      <c r="L93">
        <f>NDMC_EOD!AK93+NDMC_EOD!AL93</f>
        <v>19.45</v>
      </c>
      <c r="M93">
        <f>TPDDL_EOD!AK93+TPDDL_EOD!AL93</f>
        <v>57.96</v>
      </c>
      <c r="N93">
        <f t="shared" si="7"/>
        <v>213.34</v>
      </c>
      <c r="O93" s="154">
        <f t="shared" si="8"/>
        <v>9.9999999999909051E-3</v>
      </c>
      <c r="P93">
        <v>82.963888628480348</v>
      </c>
      <c r="Q93">
        <v>47.972248523483636</v>
      </c>
      <c r="R93">
        <v>5.0002343676760095</v>
      </c>
      <c r="S93">
        <v>19.450911690259677</v>
      </c>
      <c r="T93">
        <v>57.962716790100309</v>
      </c>
      <c r="U93" s="156">
        <f t="shared" si="9"/>
        <v>213.34999999999997</v>
      </c>
      <c r="V93" s="154">
        <f t="shared" si="10"/>
        <v>0</v>
      </c>
      <c r="Y93">
        <f>BAWANA!AW93+BAWANA!AX93</f>
        <v>30</v>
      </c>
      <c r="Z93">
        <f>BAWANA!BD93+BAWANA!BE93</f>
        <v>26.65</v>
      </c>
      <c r="AA93">
        <f>BAWANA!X93+BAWANA!Y93</f>
        <v>30</v>
      </c>
      <c r="AB93">
        <f>BAWANA!AE93+BAWANA!AF93</f>
        <v>26.65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213.35</v>
      </c>
      <c r="E94">
        <f>BAWANA!AM94</f>
        <v>0</v>
      </c>
      <c r="F94">
        <f t="shared" si="11"/>
        <v>256</v>
      </c>
      <c r="G94">
        <f t="shared" si="12"/>
        <v>213.35</v>
      </c>
      <c r="H94" s="154"/>
      <c r="I94">
        <f>BRPL_EOD!AK94+BRPL_EOD!AL94</f>
        <v>82.96</v>
      </c>
      <c r="J94">
        <f>BYPL_EOD!AK94+BYPL_EOD!AL94</f>
        <v>47.97</v>
      </c>
      <c r="K94">
        <f>MES_EOD!AK94+MES_EOD!AL94</f>
        <v>5</v>
      </c>
      <c r="L94">
        <f>NDMC_EOD!AK94+NDMC_EOD!AL94</f>
        <v>19.45</v>
      </c>
      <c r="M94">
        <f>TPDDL_EOD!AK94+TPDDL_EOD!AL94</f>
        <v>57.96</v>
      </c>
      <c r="N94">
        <f t="shared" si="7"/>
        <v>213.34</v>
      </c>
      <c r="O94" s="154">
        <f t="shared" si="8"/>
        <v>9.9999999999909051E-3</v>
      </c>
      <c r="P94">
        <v>82.963888628480348</v>
      </c>
      <c r="Q94">
        <v>47.972248523483636</v>
      </c>
      <c r="R94">
        <v>5.0002343676760095</v>
      </c>
      <c r="S94">
        <v>19.450911690259677</v>
      </c>
      <c r="T94">
        <v>57.962716790100309</v>
      </c>
      <c r="U94" s="156">
        <f t="shared" si="9"/>
        <v>213.34999999999997</v>
      </c>
      <c r="V94" s="154">
        <f t="shared" si="10"/>
        <v>0</v>
      </c>
      <c r="Y94">
        <f>BAWANA!AW94+BAWANA!AX94</f>
        <v>30</v>
      </c>
      <c r="Z94">
        <f>BAWANA!BD94+BAWANA!BE94</f>
        <v>26.65</v>
      </c>
      <c r="AA94">
        <f>BAWANA!X94+BAWANA!Y94</f>
        <v>30</v>
      </c>
      <c r="AB94">
        <f>BAWANA!AE94+BAWANA!AF94</f>
        <v>26.65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213.35</v>
      </c>
      <c r="E95">
        <f>BAWANA!AM95</f>
        <v>0</v>
      </c>
      <c r="F95">
        <f t="shared" si="11"/>
        <v>256</v>
      </c>
      <c r="G95">
        <f t="shared" si="12"/>
        <v>213.35</v>
      </c>
      <c r="H95" s="154"/>
      <c r="I95">
        <f>BRPL_EOD!AK95+BRPL_EOD!AL95</f>
        <v>82.96</v>
      </c>
      <c r="J95">
        <f>BYPL_EOD!AK95+BYPL_EOD!AL95</f>
        <v>47.97</v>
      </c>
      <c r="K95">
        <f>MES_EOD!AK95+MES_EOD!AL95</f>
        <v>5</v>
      </c>
      <c r="L95">
        <f>NDMC_EOD!AK95+NDMC_EOD!AL95</f>
        <v>19.45</v>
      </c>
      <c r="M95">
        <f>TPDDL_EOD!AK95+TPDDL_EOD!AL95</f>
        <v>57.96</v>
      </c>
      <c r="N95">
        <f t="shared" si="7"/>
        <v>213.34</v>
      </c>
      <c r="O95" s="154">
        <f t="shared" si="8"/>
        <v>9.9999999999909051E-3</v>
      </c>
      <c r="P95">
        <v>82.963888628480348</v>
      </c>
      <c r="Q95">
        <v>47.972248523483636</v>
      </c>
      <c r="R95">
        <v>5.0002343676760095</v>
      </c>
      <c r="S95">
        <v>19.450911690259677</v>
      </c>
      <c r="T95">
        <v>57.962716790100309</v>
      </c>
      <c r="U95" s="156">
        <f t="shared" si="9"/>
        <v>213.34999999999997</v>
      </c>
      <c r="V95" s="154">
        <f t="shared" si="10"/>
        <v>0</v>
      </c>
      <c r="Y95">
        <f>BAWANA!AW95+BAWANA!AX95</f>
        <v>30</v>
      </c>
      <c r="Z95">
        <f>BAWANA!BD95+BAWANA!BE95</f>
        <v>26.65</v>
      </c>
      <c r="AA95">
        <f>BAWANA!X95+BAWANA!Y95</f>
        <v>30</v>
      </c>
      <c r="AB95">
        <f>BAWANA!AE95+BAWANA!AF95</f>
        <v>26.65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213.35</v>
      </c>
      <c r="E96">
        <f>BAWANA!AM96</f>
        <v>0</v>
      </c>
      <c r="F96">
        <f t="shared" si="11"/>
        <v>256</v>
      </c>
      <c r="G96">
        <f t="shared" si="12"/>
        <v>213.35</v>
      </c>
      <c r="H96" s="154"/>
      <c r="I96">
        <f>BRPL_EOD!AK96+BRPL_EOD!AL96</f>
        <v>82.96</v>
      </c>
      <c r="J96">
        <f>BYPL_EOD!AK96+BYPL_EOD!AL96</f>
        <v>47.97</v>
      </c>
      <c r="K96">
        <f>MES_EOD!AK96+MES_EOD!AL96</f>
        <v>5</v>
      </c>
      <c r="L96">
        <f>NDMC_EOD!AK96+NDMC_EOD!AL96</f>
        <v>19.45</v>
      </c>
      <c r="M96">
        <f>TPDDL_EOD!AK96+TPDDL_EOD!AL96</f>
        <v>57.96</v>
      </c>
      <c r="N96">
        <f t="shared" si="7"/>
        <v>213.34</v>
      </c>
      <c r="O96" s="154">
        <f t="shared" si="8"/>
        <v>9.9999999999909051E-3</v>
      </c>
      <c r="P96">
        <v>82.963888628480348</v>
      </c>
      <c r="Q96">
        <v>47.972248523483636</v>
      </c>
      <c r="R96">
        <v>5.0002343676760095</v>
      </c>
      <c r="S96">
        <v>19.450911690259677</v>
      </c>
      <c r="T96">
        <v>57.962716790100309</v>
      </c>
      <c r="U96" s="156">
        <f t="shared" si="9"/>
        <v>213.34999999999997</v>
      </c>
      <c r="V96" s="154">
        <f t="shared" si="10"/>
        <v>0</v>
      </c>
      <c r="Y96">
        <f>BAWANA!AW96+BAWANA!AX96</f>
        <v>30</v>
      </c>
      <c r="Z96">
        <f>BAWANA!BD96+BAWANA!BE96</f>
        <v>26.65</v>
      </c>
      <c r="AA96">
        <f>BAWANA!X96+BAWANA!Y96</f>
        <v>30</v>
      </c>
      <c r="AB96">
        <f>BAWANA!AE96+BAWANA!AF96</f>
        <v>26.65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213.35</v>
      </c>
      <c r="E97">
        <f>BAWANA!AM97</f>
        <v>0</v>
      </c>
      <c r="F97">
        <f t="shared" si="11"/>
        <v>256</v>
      </c>
      <c r="G97">
        <f t="shared" si="12"/>
        <v>213.35</v>
      </c>
      <c r="H97" s="154"/>
      <c r="I97">
        <f>BRPL_EOD!AK97+BRPL_EOD!AL97</f>
        <v>82.96</v>
      </c>
      <c r="J97">
        <f>BYPL_EOD!AK97+BYPL_EOD!AL97</f>
        <v>47.97</v>
      </c>
      <c r="K97">
        <f>MES_EOD!AK97+MES_EOD!AL97</f>
        <v>5</v>
      </c>
      <c r="L97">
        <f>NDMC_EOD!AK97+NDMC_EOD!AL97</f>
        <v>19.45</v>
      </c>
      <c r="M97">
        <f>TPDDL_EOD!AK97+TPDDL_EOD!AL97</f>
        <v>57.96</v>
      </c>
      <c r="N97">
        <f t="shared" si="7"/>
        <v>213.34</v>
      </c>
      <c r="O97" s="154">
        <f t="shared" si="8"/>
        <v>9.9999999999909051E-3</v>
      </c>
      <c r="P97">
        <v>82.963888628480348</v>
      </c>
      <c r="Q97">
        <v>47.972248523483636</v>
      </c>
      <c r="R97">
        <v>5.0002343676760095</v>
      </c>
      <c r="S97">
        <v>19.450911690259677</v>
      </c>
      <c r="T97">
        <v>57.962716790100309</v>
      </c>
      <c r="U97" s="156">
        <f t="shared" si="9"/>
        <v>213.34999999999997</v>
      </c>
      <c r="V97" s="154">
        <f t="shared" si="10"/>
        <v>0</v>
      </c>
      <c r="Y97">
        <f>BAWANA!AW97+BAWANA!AX97</f>
        <v>30</v>
      </c>
      <c r="Z97">
        <f>BAWANA!BD97+BAWANA!BE97</f>
        <v>26.65</v>
      </c>
      <c r="AA97">
        <f>BAWANA!X97+BAWANA!Y97</f>
        <v>30</v>
      </c>
      <c r="AB97">
        <f>BAWANA!AE97+BAWANA!AF97</f>
        <v>26.65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213.35</v>
      </c>
      <c r="E98">
        <f>BAWANA!AM98</f>
        <v>0</v>
      </c>
      <c r="F98">
        <f t="shared" si="11"/>
        <v>256</v>
      </c>
      <c r="G98">
        <f t="shared" si="12"/>
        <v>213.35</v>
      </c>
      <c r="H98" s="154"/>
      <c r="I98">
        <f>BRPL_EOD!AK98+BRPL_EOD!AL98</f>
        <v>82.96</v>
      </c>
      <c r="J98">
        <f>BYPL_EOD!AK98+BYPL_EOD!AL98</f>
        <v>47.97</v>
      </c>
      <c r="K98">
        <f>MES_EOD!AK98+MES_EOD!AL98</f>
        <v>5</v>
      </c>
      <c r="L98">
        <f>NDMC_EOD!AK98+NDMC_EOD!AL98</f>
        <v>19.45</v>
      </c>
      <c r="M98">
        <f>TPDDL_EOD!AK98+TPDDL_EOD!AL98</f>
        <v>57.96</v>
      </c>
      <c r="N98">
        <f t="shared" si="7"/>
        <v>213.34</v>
      </c>
      <c r="O98" s="154">
        <f t="shared" si="8"/>
        <v>9.9999999999909051E-3</v>
      </c>
      <c r="P98">
        <v>82.963888628480348</v>
      </c>
      <c r="Q98">
        <v>47.972248523483636</v>
      </c>
      <c r="R98">
        <v>5.0002343676760095</v>
      </c>
      <c r="S98">
        <v>19.450911690259677</v>
      </c>
      <c r="T98">
        <v>57.962716790100309</v>
      </c>
      <c r="U98" s="156">
        <f t="shared" si="9"/>
        <v>213.34999999999997</v>
      </c>
      <c r="V98" s="154">
        <f t="shared" si="10"/>
        <v>0</v>
      </c>
      <c r="Y98">
        <f>BAWANA!AW98+BAWANA!AX98</f>
        <v>30</v>
      </c>
      <c r="Z98">
        <f>BAWANA!BD98+BAWANA!BE98</f>
        <v>26.65</v>
      </c>
      <c r="AA98">
        <f>BAWANA!X98+BAWANA!Y98</f>
        <v>30</v>
      </c>
      <c r="AB98">
        <f>BAWANA!AE98+BAWANA!AF98</f>
        <v>26.65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6.1406490000000034</v>
      </c>
      <c r="E99" s="156">
        <f t="shared" si="14"/>
        <v>0</v>
      </c>
      <c r="F99" s="156">
        <f t="shared" si="14"/>
        <v>6.1440000000000001</v>
      </c>
      <c r="G99" s="156">
        <f t="shared" si="14"/>
        <v>6.1406490000000034</v>
      </c>
      <c r="H99" s="156"/>
      <c r="I99" s="156">
        <f t="shared" si="14"/>
        <v>2.6979000000000006</v>
      </c>
      <c r="J99" s="156">
        <f t="shared" si="14"/>
        <v>1.2362250000000004</v>
      </c>
      <c r="K99" s="156">
        <f t="shared" si="14"/>
        <v>0.18997750000000002</v>
      </c>
      <c r="L99" s="156">
        <f t="shared" si="14"/>
        <v>0.44458500000000062</v>
      </c>
      <c r="M99" s="156">
        <f t="shared" si="14"/>
        <v>1.5719099999999999</v>
      </c>
      <c r="N99" s="156">
        <f t="shared" si="14"/>
        <v>6.1405975000000046</v>
      </c>
      <c r="O99" s="156">
        <f t="shared" si="14"/>
        <v>5.149999999983379E-5</v>
      </c>
      <c r="P99" s="156">
        <f t="shared" si="14"/>
        <v>2.6979155298269952</v>
      </c>
      <c r="Q99" s="156">
        <f t="shared" si="14"/>
        <v>1.2362388215405153</v>
      </c>
      <c r="R99" s="156">
        <f t="shared" si="14"/>
        <v>0.18997815767145323</v>
      </c>
      <c r="S99" s="156">
        <f t="shared" si="14"/>
        <v>0.44459304004744221</v>
      </c>
      <c r="T99" s="156">
        <f t="shared" si="14"/>
        <v>1.5719234509135958</v>
      </c>
      <c r="U99" s="156">
        <f t="shared" si="14"/>
        <v>6.1406490000000016</v>
      </c>
      <c r="V99" s="156">
        <f t="shared" si="10"/>
        <v>0</v>
      </c>
      <c r="Y99" s="156">
        <f>SUM(Y3:Y98)/4000</f>
        <v>0.69338999999999995</v>
      </c>
      <c r="Z99" s="156">
        <f t="shared" ref="Z99:AD99" si="15">SUM(Z3:Z98)/4000</f>
        <v>0.27466499999999994</v>
      </c>
      <c r="AA99" s="156">
        <f t="shared" si="15"/>
        <v>0.69338999999999995</v>
      </c>
      <c r="AB99" s="156">
        <f t="shared" si="15"/>
        <v>0.27466499999999994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528</v>
      </c>
      <c r="C2" t="s">
        <v>529</v>
      </c>
      <c r="D2" t="s">
        <v>530</v>
      </c>
      <c r="E2" t="s">
        <v>532</v>
      </c>
      <c r="F2" t="s">
        <v>533</v>
      </c>
      <c r="G2" t="s">
        <v>534</v>
      </c>
      <c r="H2" t="s">
        <v>540</v>
      </c>
      <c r="I2" t="s">
        <v>541</v>
      </c>
      <c r="J2" t="s">
        <v>542</v>
      </c>
      <c r="K2" t="s">
        <v>543</v>
      </c>
      <c r="L2" t="s">
        <v>546</v>
      </c>
      <c r="M2" t="s">
        <v>556</v>
      </c>
      <c r="N2" t="s">
        <v>557</v>
      </c>
      <c r="O2" t="s">
        <v>558</v>
      </c>
      <c r="P2" t="s">
        <v>562</v>
      </c>
      <c r="Q2" t="s">
        <v>567</v>
      </c>
      <c r="R2" t="s">
        <v>568</v>
      </c>
      <c r="S2" t="s">
        <v>569</v>
      </c>
      <c r="T2" t="s">
        <v>570</v>
      </c>
      <c r="U2" t="s">
        <v>560</v>
      </c>
      <c r="V2" t="s">
        <v>490</v>
      </c>
      <c r="W2" t="s">
        <v>493</v>
      </c>
      <c r="X2" t="s">
        <v>494</v>
      </c>
      <c r="Z2" t="s">
        <v>535</v>
      </c>
      <c r="AA2" t="s">
        <v>536</v>
      </c>
      <c r="AB2" t="s">
        <v>537</v>
      </c>
      <c r="AC2" t="s">
        <v>538</v>
      </c>
      <c r="AD2" t="s">
        <v>544</v>
      </c>
      <c r="AE2" t="s">
        <v>545</v>
      </c>
      <c r="AF2" t="s">
        <v>549</v>
      </c>
      <c r="AG2" t="s">
        <v>550</v>
      </c>
      <c r="AH2" t="s">
        <v>551</v>
      </c>
      <c r="AI2" t="s">
        <v>552</v>
      </c>
      <c r="AJ2" t="s">
        <v>554</v>
      </c>
      <c r="AK2" t="s">
        <v>555</v>
      </c>
      <c r="AL2" t="s">
        <v>559</v>
      </c>
      <c r="AM2" t="s">
        <v>561</v>
      </c>
      <c r="AN2" t="s">
        <v>563</v>
      </c>
      <c r="AO2" t="s">
        <v>507</v>
      </c>
      <c r="AP2" t="s">
        <v>564</v>
      </c>
      <c r="AQ2" t="s">
        <v>566</v>
      </c>
      <c r="AR2" t="s">
        <v>571</v>
      </c>
      <c r="AS2" s="208" t="s">
        <v>572</v>
      </c>
      <c r="AT2" s="208" t="s">
        <v>489</v>
      </c>
      <c r="AU2" s="169"/>
      <c r="AV2" s="208" t="s">
        <v>527</v>
      </c>
      <c r="AW2" s="208" t="s">
        <v>531</v>
      </c>
      <c r="AX2" s="208" t="s">
        <v>539</v>
      </c>
      <c r="AY2" s="169"/>
      <c r="AZ2" s="169"/>
      <c r="BA2" s="219"/>
      <c r="BO2" t="s">
        <v>491</v>
      </c>
      <c r="BP2" t="s">
        <v>492</v>
      </c>
      <c r="BR2" t="s">
        <v>547</v>
      </c>
      <c r="BS2" t="s">
        <v>495</v>
      </c>
      <c r="BT2" t="s">
        <v>548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553</v>
      </c>
      <c r="CI2" t="s">
        <v>504</v>
      </c>
      <c r="CJ2" t="s">
        <v>505</v>
      </c>
      <c r="CK2" t="s">
        <v>506</v>
      </c>
      <c r="CO2" t="s">
        <v>508</v>
      </c>
      <c r="CP2" t="s">
        <v>565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93.154499999999999</v>
      </c>
      <c r="J3">
        <v>0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0.48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0.70523999999999998</v>
      </c>
      <c r="AO3">
        <v>0</v>
      </c>
      <c r="AP3">
        <v>2.5619999999999998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46.251199999999997</v>
      </c>
      <c r="AW3">
        <v>50.329500000000003</v>
      </c>
      <c r="AX3">
        <v>5.7149999999999999</v>
      </c>
      <c r="AY3">
        <v>0</v>
      </c>
      <c r="AZ3">
        <f>DJ3</f>
        <v>33.047640000000001</v>
      </c>
      <c r="BA3">
        <f>SUM(B3:AZ3)</f>
        <v>2831.0121089999993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1.64</v>
      </c>
      <c r="CC3">
        <v>0.82</v>
      </c>
      <c r="CD3">
        <v>0.42</v>
      </c>
      <c r="CE3">
        <v>0.97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33.047640000000001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93.154499999999999</v>
      </c>
      <c r="J4">
        <v>0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0.48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0.70523999999999998</v>
      </c>
      <c r="AO4">
        <v>0</v>
      </c>
      <c r="AP4">
        <v>2.5619999999999998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46.251199999999997</v>
      </c>
      <c r="AW4">
        <v>50.329500000000003</v>
      </c>
      <c r="AX4">
        <v>5.7149999999999999</v>
      </c>
      <c r="AY4">
        <v>0</v>
      </c>
      <c r="AZ4">
        <f t="shared" ref="AZ4:AZ67" si="0">DJ4</f>
        <v>33.047640000000001</v>
      </c>
      <c r="BA4">
        <f t="shared" ref="BA4:BA67" si="1">SUM(B4:AZ4)</f>
        <v>2831.0121089999993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1.64</v>
      </c>
      <c r="CC4">
        <v>0.82</v>
      </c>
      <c r="CD4">
        <v>0.42</v>
      </c>
      <c r="CE4">
        <v>0.97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33.047640000000001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93.154499999999999</v>
      </c>
      <c r="J5">
        <v>0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0.48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0.70523999999999998</v>
      </c>
      <c r="AO5">
        <v>0</v>
      </c>
      <c r="AP5">
        <v>2.5619999999999998</v>
      </c>
      <c r="AQ5">
        <v>0</v>
      </c>
      <c r="AR5">
        <v>3.3119999999999998</v>
      </c>
      <c r="AS5">
        <v>16.680479999999999</v>
      </c>
      <c r="AT5">
        <v>14.9968</v>
      </c>
      <c r="AU5">
        <v>0</v>
      </c>
      <c r="AV5">
        <v>46.251199999999997</v>
      </c>
      <c r="AW5">
        <v>50.329500000000003</v>
      </c>
      <c r="AX5">
        <v>5.7149999999999999</v>
      </c>
      <c r="AY5">
        <v>0</v>
      </c>
      <c r="AZ5">
        <f t="shared" si="0"/>
        <v>33.047640000000001</v>
      </c>
      <c r="BA5">
        <f t="shared" si="1"/>
        <v>2803.4121089999999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1.64</v>
      </c>
      <c r="CC5">
        <v>0.82</v>
      </c>
      <c r="CD5">
        <v>0.42</v>
      </c>
      <c r="CE5">
        <v>0.97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33.047640000000001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93.154499999999999</v>
      </c>
      <c r="J6">
        <v>0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0.48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0.70523999999999998</v>
      </c>
      <c r="AO6">
        <v>0</v>
      </c>
      <c r="AP6">
        <v>2.5619999999999998</v>
      </c>
      <c r="AQ6">
        <v>0</v>
      </c>
      <c r="AR6">
        <v>3.3119999999999998</v>
      </c>
      <c r="AS6">
        <v>16.680479999999999</v>
      </c>
      <c r="AT6">
        <v>14.9968</v>
      </c>
      <c r="AU6">
        <v>0</v>
      </c>
      <c r="AV6">
        <v>46.251199999999997</v>
      </c>
      <c r="AW6">
        <v>50.329500000000003</v>
      </c>
      <c r="AX6">
        <v>5.7149999999999999</v>
      </c>
      <c r="AY6">
        <v>0</v>
      </c>
      <c r="AZ6">
        <f t="shared" si="0"/>
        <v>33.047640000000001</v>
      </c>
      <c r="BA6">
        <f t="shared" si="1"/>
        <v>2803.4121089999999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1.64</v>
      </c>
      <c r="CC6">
        <v>0.82</v>
      </c>
      <c r="CD6">
        <v>0.42</v>
      </c>
      <c r="CE6">
        <v>0.97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33.047640000000001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93.154499999999999</v>
      </c>
      <c r="J7">
        <v>0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0.48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0.70523999999999998</v>
      </c>
      <c r="AO7">
        <v>0</v>
      </c>
      <c r="AP7">
        <v>2.5619999999999998</v>
      </c>
      <c r="AQ7">
        <v>0</v>
      </c>
      <c r="AR7">
        <v>3.3119999999999998</v>
      </c>
      <c r="AS7">
        <v>16.680479999999999</v>
      </c>
      <c r="AT7">
        <v>14.9968</v>
      </c>
      <c r="AU7">
        <v>0</v>
      </c>
      <c r="AV7">
        <v>46.251199999999997</v>
      </c>
      <c r="AW7">
        <v>50.329500000000003</v>
      </c>
      <c r="AX7">
        <v>5.7149999999999999</v>
      </c>
      <c r="AY7">
        <v>0</v>
      </c>
      <c r="AZ7">
        <f t="shared" si="0"/>
        <v>33.047640000000001</v>
      </c>
      <c r="BA7">
        <f t="shared" si="1"/>
        <v>2803.4121089999999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1.64</v>
      </c>
      <c r="CC7">
        <v>0.82</v>
      </c>
      <c r="CD7">
        <v>0.42</v>
      </c>
      <c r="CE7">
        <v>0.97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33.047640000000001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93.154499999999999</v>
      </c>
      <c r="J8">
        <v>0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0.48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0.70523999999999998</v>
      </c>
      <c r="AO8">
        <v>0</v>
      </c>
      <c r="AP8">
        <v>2.5619999999999998</v>
      </c>
      <c r="AQ8">
        <v>0</v>
      </c>
      <c r="AR8">
        <v>3.3119999999999998</v>
      </c>
      <c r="AS8">
        <v>16.680479999999999</v>
      </c>
      <c r="AT8">
        <v>14.9968</v>
      </c>
      <c r="AU8">
        <v>0</v>
      </c>
      <c r="AV8">
        <v>46.251199999999997</v>
      </c>
      <c r="AW8">
        <v>50.329500000000003</v>
      </c>
      <c r="AX8">
        <v>5.7149999999999999</v>
      </c>
      <c r="AY8">
        <v>0</v>
      </c>
      <c r="AZ8">
        <f t="shared" si="0"/>
        <v>33.047640000000001</v>
      </c>
      <c r="BA8">
        <f t="shared" si="1"/>
        <v>2803.4121089999999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1.64</v>
      </c>
      <c r="CC8">
        <v>0.82</v>
      </c>
      <c r="CD8">
        <v>0.42</v>
      </c>
      <c r="CE8">
        <v>0.97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33.047640000000001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93.154499999999999</v>
      </c>
      <c r="J9">
        <v>0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0.48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0.70523999999999998</v>
      </c>
      <c r="AO9">
        <v>0</v>
      </c>
      <c r="AP9">
        <v>2.5619999999999998</v>
      </c>
      <c r="AQ9">
        <v>0</v>
      </c>
      <c r="AR9">
        <v>3.3119999999999998</v>
      </c>
      <c r="AS9">
        <v>16.680479999999999</v>
      </c>
      <c r="AT9">
        <v>14.9968</v>
      </c>
      <c r="AU9">
        <v>0</v>
      </c>
      <c r="AV9">
        <v>46.251199999999997</v>
      </c>
      <c r="AW9">
        <v>50.329500000000003</v>
      </c>
      <c r="AX9">
        <v>5.7149999999999999</v>
      </c>
      <c r="AY9">
        <v>0</v>
      </c>
      <c r="AZ9">
        <f t="shared" si="0"/>
        <v>33.047640000000001</v>
      </c>
      <c r="BA9">
        <f t="shared" si="1"/>
        <v>2803.4121089999999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1.64</v>
      </c>
      <c r="CC9">
        <v>0.82</v>
      </c>
      <c r="CD9">
        <v>0.42</v>
      </c>
      <c r="CE9">
        <v>0.97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33.047640000000001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93.154499999999999</v>
      </c>
      <c r="J10">
        <v>0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0.48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0.70523999999999998</v>
      </c>
      <c r="AO10">
        <v>0</v>
      </c>
      <c r="AP10">
        <v>2.5619999999999998</v>
      </c>
      <c r="AQ10">
        <v>0</v>
      </c>
      <c r="AR10">
        <v>3.3119999999999998</v>
      </c>
      <c r="AS10">
        <v>16.680479999999999</v>
      </c>
      <c r="AT10">
        <v>14.9968</v>
      </c>
      <c r="AU10">
        <v>0</v>
      </c>
      <c r="AV10">
        <v>46.251199999999997</v>
      </c>
      <c r="AW10">
        <v>50.329500000000003</v>
      </c>
      <c r="AX10">
        <v>5.7149999999999999</v>
      </c>
      <c r="AY10">
        <v>0</v>
      </c>
      <c r="AZ10">
        <f t="shared" si="0"/>
        <v>33.047640000000001</v>
      </c>
      <c r="BA10">
        <f t="shared" si="1"/>
        <v>2803.4121089999999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1.64</v>
      </c>
      <c r="CC10">
        <v>0.82</v>
      </c>
      <c r="CD10">
        <v>0.42</v>
      </c>
      <c r="CE10">
        <v>0.97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33.047640000000001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93.154499999999999</v>
      </c>
      <c r="J11">
        <v>0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0.70523999999999998</v>
      </c>
      <c r="AO11">
        <v>0</v>
      </c>
      <c r="AP11">
        <v>2.5619999999999998</v>
      </c>
      <c r="AQ11">
        <v>0</v>
      </c>
      <c r="AR11">
        <v>3.3119999999999998</v>
      </c>
      <c r="AS11">
        <v>16.680479999999999</v>
      </c>
      <c r="AT11">
        <v>14.9968</v>
      </c>
      <c r="AU11">
        <v>0</v>
      </c>
      <c r="AV11">
        <v>46.251199999999997</v>
      </c>
      <c r="AW11">
        <v>50.329500000000003</v>
      </c>
      <c r="AX11">
        <v>5.7149999999999999</v>
      </c>
      <c r="AY11">
        <v>0</v>
      </c>
      <c r="AZ11">
        <f t="shared" si="0"/>
        <v>33.047640000000001</v>
      </c>
      <c r="BA11">
        <f t="shared" si="1"/>
        <v>2803.4946089999994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1.64</v>
      </c>
      <c r="CC11">
        <v>0.82</v>
      </c>
      <c r="CD11">
        <v>0.42</v>
      </c>
      <c r="CE11">
        <v>0.97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33.047640000000001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93.154499999999999</v>
      </c>
      <c r="J12">
        <v>0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0.70523999999999998</v>
      </c>
      <c r="AO12">
        <v>0</v>
      </c>
      <c r="AP12">
        <v>2.5619999999999998</v>
      </c>
      <c r="AQ12">
        <v>0</v>
      </c>
      <c r="AR12">
        <v>3.3119999999999998</v>
      </c>
      <c r="AS12">
        <v>16.680479999999999</v>
      </c>
      <c r="AT12">
        <v>14.9968</v>
      </c>
      <c r="AU12">
        <v>0</v>
      </c>
      <c r="AV12">
        <v>46.251199999999997</v>
      </c>
      <c r="AW12">
        <v>50.329500000000003</v>
      </c>
      <c r="AX12">
        <v>5.7149999999999999</v>
      </c>
      <c r="AY12">
        <v>0</v>
      </c>
      <c r="AZ12">
        <f t="shared" si="0"/>
        <v>33.047640000000001</v>
      </c>
      <c r="BA12">
        <f t="shared" si="1"/>
        <v>2803.4946089999994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1.64</v>
      </c>
      <c r="CC12">
        <v>0.82</v>
      </c>
      <c r="CD12">
        <v>0.42</v>
      </c>
      <c r="CE12">
        <v>0.97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33.047640000000001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93.154499999999999</v>
      </c>
      <c r="J13">
        <v>0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0.70523999999999998</v>
      </c>
      <c r="AO13">
        <v>0</v>
      </c>
      <c r="AP13">
        <v>3.5868000000000002</v>
      </c>
      <c r="AQ13">
        <v>0</v>
      </c>
      <c r="AR13">
        <v>3.3119999999999998</v>
      </c>
      <c r="AS13">
        <v>5.1117600000000003</v>
      </c>
      <c r="AT13">
        <v>14.9968</v>
      </c>
      <c r="AU13">
        <v>0</v>
      </c>
      <c r="AV13">
        <v>46.251199999999997</v>
      </c>
      <c r="AW13">
        <v>50.329500000000003</v>
      </c>
      <c r="AX13">
        <v>5.7149999999999999</v>
      </c>
      <c r="AY13">
        <v>0</v>
      </c>
      <c r="AZ13">
        <f t="shared" si="0"/>
        <v>33.047640000000001</v>
      </c>
      <c r="BA13">
        <f t="shared" si="1"/>
        <v>2792.9506889999993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1.64</v>
      </c>
      <c r="CC13">
        <v>0.82</v>
      </c>
      <c r="CD13">
        <v>0.42</v>
      </c>
      <c r="CE13">
        <v>0.97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33.047640000000001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93.154499999999999</v>
      </c>
      <c r="J14">
        <v>0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0.70523999999999998</v>
      </c>
      <c r="AO14">
        <v>0</v>
      </c>
      <c r="AP14">
        <v>3.5868000000000002</v>
      </c>
      <c r="AQ14">
        <v>0</v>
      </c>
      <c r="AR14">
        <v>3.3119999999999998</v>
      </c>
      <c r="AS14">
        <v>5.1117600000000003</v>
      </c>
      <c r="AT14">
        <v>14.9968</v>
      </c>
      <c r="AU14">
        <v>0</v>
      </c>
      <c r="AV14">
        <v>46.251199999999997</v>
      </c>
      <c r="AW14">
        <v>50.329500000000003</v>
      </c>
      <c r="AX14">
        <v>5.7149999999999999</v>
      </c>
      <c r="AY14">
        <v>0</v>
      </c>
      <c r="AZ14">
        <f t="shared" si="0"/>
        <v>33.047640000000001</v>
      </c>
      <c r="BA14">
        <f t="shared" si="1"/>
        <v>2792.9506889999993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1.64</v>
      </c>
      <c r="CC14">
        <v>0.82</v>
      </c>
      <c r="CD14">
        <v>0.42</v>
      </c>
      <c r="CE14">
        <v>0.97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33.047640000000001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93.154499999999999</v>
      </c>
      <c r="J15">
        <v>0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0.70523999999999998</v>
      </c>
      <c r="AO15">
        <v>0</v>
      </c>
      <c r="AP15">
        <v>3.5868000000000002</v>
      </c>
      <c r="AQ15">
        <v>0</v>
      </c>
      <c r="AR15">
        <v>3.3119999999999998</v>
      </c>
      <c r="AS15">
        <v>5.1117600000000003</v>
      </c>
      <c r="AT15">
        <v>14.9968</v>
      </c>
      <c r="AU15">
        <v>0</v>
      </c>
      <c r="AV15">
        <v>46.251199999999997</v>
      </c>
      <c r="AW15">
        <v>50.329500000000003</v>
      </c>
      <c r="AX15">
        <v>5.7149999999999999</v>
      </c>
      <c r="AY15">
        <v>0</v>
      </c>
      <c r="AZ15">
        <f t="shared" si="0"/>
        <v>33.047640000000001</v>
      </c>
      <c r="BA15">
        <f t="shared" si="1"/>
        <v>2792.9506889999993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1.64</v>
      </c>
      <c r="CC15">
        <v>0.82</v>
      </c>
      <c r="CD15">
        <v>0.42</v>
      </c>
      <c r="CE15">
        <v>0.97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33.047640000000001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93.154499999999999</v>
      </c>
      <c r="J16">
        <v>0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0.70523999999999998</v>
      </c>
      <c r="AO16">
        <v>0</v>
      </c>
      <c r="AP16">
        <v>3.5868000000000002</v>
      </c>
      <c r="AQ16">
        <v>0</v>
      </c>
      <c r="AR16">
        <v>3.3119999999999998</v>
      </c>
      <c r="AS16">
        <v>5.1117600000000003</v>
      </c>
      <c r="AT16">
        <v>14.9968</v>
      </c>
      <c r="AU16">
        <v>0</v>
      </c>
      <c r="AV16">
        <v>46.251199999999997</v>
      </c>
      <c r="AW16">
        <v>50.329500000000003</v>
      </c>
      <c r="AX16">
        <v>5.7149999999999999</v>
      </c>
      <c r="AY16">
        <v>0</v>
      </c>
      <c r="AZ16">
        <f t="shared" si="0"/>
        <v>33.047640000000001</v>
      </c>
      <c r="BA16">
        <f t="shared" si="1"/>
        <v>2792.9506889999993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1.64</v>
      </c>
      <c r="CC16">
        <v>0.82</v>
      </c>
      <c r="CD16">
        <v>0.42</v>
      </c>
      <c r="CE16">
        <v>0.97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33.047640000000001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93.154499999999999</v>
      </c>
      <c r="J17">
        <v>0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0.70523999999999998</v>
      </c>
      <c r="AO17">
        <v>0</v>
      </c>
      <c r="AP17">
        <v>3.5868000000000002</v>
      </c>
      <c r="AQ17">
        <v>0</v>
      </c>
      <c r="AR17">
        <v>3.3119999999999998</v>
      </c>
      <c r="AS17">
        <v>5.1117600000000003</v>
      </c>
      <c r="AT17">
        <v>14.9968</v>
      </c>
      <c r="AU17">
        <v>0</v>
      </c>
      <c r="AV17">
        <v>46.251199999999997</v>
      </c>
      <c r="AW17">
        <v>50.329500000000003</v>
      </c>
      <c r="AX17">
        <v>5.7149999999999999</v>
      </c>
      <c r="AY17">
        <v>0</v>
      </c>
      <c r="AZ17">
        <f t="shared" si="0"/>
        <v>33.047640000000001</v>
      </c>
      <c r="BA17">
        <f t="shared" si="1"/>
        <v>2792.9506889999993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1.64</v>
      </c>
      <c r="CC17">
        <v>0.82</v>
      </c>
      <c r="CD17">
        <v>0.42</v>
      </c>
      <c r="CE17">
        <v>0.97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33.047640000000001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93.154499999999999</v>
      </c>
      <c r="J18">
        <v>0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0.70523999999999998</v>
      </c>
      <c r="AO18">
        <v>0</v>
      </c>
      <c r="AP18">
        <v>3.5868000000000002</v>
      </c>
      <c r="AQ18">
        <v>0</v>
      </c>
      <c r="AR18">
        <v>3.3119999999999998</v>
      </c>
      <c r="AS18">
        <v>5.1117600000000003</v>
      </c>
      <c r="AT18">
        <v>14.9968</v>
      </c>
      <c r="AU18">
        <v>0</v>
      </c>
      <c r="AV18">
        <v>46.251199999999997</v>
      </c>
      <c r="AW18">
        <v>50.329500000000003</v>
      </c>
      <c r="AX18">
        <v>5.7149999999999999</v>
      </c>
      <c r="AY18">
        <v>0</v>
      </c>
      <c r="AZ18">
        <f t="shared" si="0"/>
        <v>33.047640000000001</v>
      </c>
      <c r="BA18">
        <f t="shared" si="1"/>
        <v>2792.9506889999993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1.64</v>
      </c>
      <c r="CC18">
        <v>0.82</v>
      </c>
      <c r="CD18">
        <v>0.42</v>
      </c>
      <c r="CE18">
        <v>0.97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33.047640000000001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93.154499999999999</v>
      </c>
      <c r="J19">
        <v>0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0.70523999999999998</v>
      </c>
      <c r="AO19">
        <v>0</v>
      </c>
      <c r="AP19">
        <v>3.5868000000000002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46.251199999999997</v>
      </c>
      <c r="AW19">
        <v>50.329500000000003</v>
      </c>
      <c r="AX19">
        <v>5.7149999999999999</v>
      </c>
      <c r="AY19">
        <v>0</v>
      </c>
      <c r="AZ19">
        <f t="shared" si="0"/>
        <v>33.047640000000001</v>
      </c>
      <c r="BA19">
        <f t="shared" si="1"/>
        <v>2792.9506889999993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1.64</v>
      </c>
      <c r="CC19">
        <v>0.82</v>
      </c>
      <c r="CD19">
        <v>0.42</v>
      </c>
      <c r="CE19">
        <v>0.97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33.047640000000001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93.154499999999999</v>
      </c>
      <c r="J20">
        <v>0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0.70523999999999998</v>
      </c>
      <c r="AO20">
        <v>0</v>
      </c>
      <c r="AP20">
        <v>3.5868000000000002</v>
      </c>
      <c r="AQ20">
        <v>0</v>
      </c>
      <c r="AR20">
        <v>3.3119999999999998</v>
      </c>
      <c r="AS20">
        <v>5.1117600000000003</v>
      </c>
      <c r="AT20">
        <v>14.9968</v>
      </c>
      <c r="AU20">
        <v>0</v>
      </c>
      <c r="AV20">
        <v>46.251199999999997</v>
      </c>
      <c r="AW20">
        <v>50.329500000000003</v>
      </c>
      <c r="AX20">
        <v>5.7149999999999999</v>
      </c>
      <c r="AY20">
        <v>0</v>
      </c>
      <c r="AZ20">
        <f t="shared" si="0"/>
        <v>33.047640000000001</v>
      </c>
      <c r="BA20">
        <f t="shared" si="1"/>
        <v>2792.9506889999993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1.64</v>
      </c>
      <c r="CC20">
        <v>0.82</v>
      </c>
      <c r="CD20">
        <v>0.42</v>
      </c>
      <c r="CE20">
        <v>0.97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33.047640000000001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93.154499999999999</v>
      </c>
      <c r="J21">
        <v>0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0.70523999999999998</v>
      </c>
      <c r="AO21">
        <v>0</v>
      </c>
      <c r="AP21">
        <v>3.5868000000000002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46.251199999999997</v>
      </c>
      <c r="AW21">
        <v>50.329500000000003</v>
      </c>
      <c r="AX21">
        <v>5.7149999999999999</v>
      </c>
      <c r="AY21">
        <v>0</v>
      </c>
      <c r="AZ21">
        <f t="shared" si="0"/>
        <v>33.047640000000001</v>
      </c>
      <c r="BA21">
        <f t="shared" si="1"/>
        <v>2792.9506889999993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1.64</v>
      </c>
      <c r="CC21">
        <v>0.82</v>
      </c>
      <c r="CD21">
        <v>0.42</v>
      </c>
      <c r="CE21">
        <v>0.97</v>
      </c>
      <c r="CF21">
        <v>0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33.047640000000001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93.154499999999999</v>
      </c>
      <c r="J22">
        <v>0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0.70523999999999998</v>
      </c>
      <c r="AO22">
        <v>0</v>
      </c>
      <c r="AP22">
        <v>3.5868000000000002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46.251199999999997</v>
      </c>
      <c r="AW22">
        <v>50.329500000000003</v>
      </c>
      <c r="AX22">
        <v>5.7149999999999999</v>
      </c>
      <c r="AY22">
        <v>0</v>
      </c>
      <c r="AZ22">
        <f t="shared" si="0"/>
        <v>33.047640000000001</v>
      </c>
      <c r="BA22">
        <f t="shared" si="1"/>
        <v>2792.9506889999993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1.64</v>
      </c>
      <c r="CC22">
        <v>0.82</v>
      </c>
      <c r="CD22">
        <v>0.42</v>
      </c>
      <c r="CE22">
        <v>0.97</v>
      </c>
      <c r="CF22">
        <v>0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33.047640000000001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69.722999999999999</v>
      </c>
      <c r="J23">
        <v>0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3.6149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0.70523999999999998</v>
      </c>
      <c r="AO23">
        <v>0</v>
      </c>
      <c r="AP23">
        <v>3.5868000000000002</v>
      </c>
      <c r="AQ23">
        <v>16.302</v>
      </c>
      <c r="AR23">
        <v>3.3119999999999998</v>
      </c>
      <c r="AS23">
        <v>5.1117600000000003</v>
      </c>
      <c r="AT23">
        <v>14.9968</v>
      </c>
      <c r="AU23">
        <v>0</v>
      </c>
      <c r="AV23">
        <v>46.251199999999997</v>
      </c>
      <c r="AW23">
        <v>50.329500000000003</v>
      </c>
      <c r="AX23">
        <v>5.7149999999999999</v>
      </c>
      <c r="AY23">
        <v>0</v>
      </c>
      <c r="AZ23">
        <f t="shared" si="0"/>
        <v>33.070039999999999</v>
      </c>
      <c r="BA23">
        <f t="shared" si="1"/>
        <v>2789.4584890000001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1.64</v>
      </c>
      <c r="CC23">
        <v>0.82</v>
      </c>
      <c r="CD23">
        <v>0.42</v>
      </c>
      <c r="CE23">
        <v>0.97</v>
      </c>
      <c r="CF23">
        <v>0</v>
      </c>
      <c r="CG23">
        <v>3.77</v>
      </c>
      <c r="CH23">
        <v>2.24E-2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33.070039999999999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69.722999999999999</v>
      </c>
      <c r="J24">
        <v>0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20.516999999999999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0.70523999999999998</v>
      </c>
      <c r="AO24">
        <v>0</v>
      </c>
      <c r="AP24">
        <v>3.5868000000000002</v>
      </c>
      <c r="AQ24">
        <v>32.340000000000003</v>
      </c>
      <c r="AR24">
        <v>3.3119999999999998</v>
      </c>
      <c r="AS24">
        <v>5.1117600000000003</v>
      </c>
      <c r="AT24">
        <v>14.9968</v>
      </c>
      <c r="AU24">
        <v>0</v>
      </c>
      <c r="AV24">
        <v>46.251199999999997</v>
      </c>
      <c r="AW24">
        <v>50.329500000000003</v>
      </c>
      <c r="AX24">
        <v>5.7149999999999999</v>
      </c>
      <c r="AY24">
        <v>0</v>
      </c>
      <c r="AZ24">
        <f t="shared" si="0"/>
        <v>33.21284</v>
      </c>
      <c r="BA24">
        <f t="shared" si="1"/>
        <v>2822.541389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1.64</v>
      </c>
      <c r="CC24">
        <v>0.82</v>
      </c>
      <c r="CD24">
        <v>0.42</v>
      </c>
      <c r="CE24">
        <v>0.97</v>
      </c>
      <c r="CF24">
        <v>0</v>
      </c>
      <c r="CG24">
        <v>3.77</v>
      </c>
      <c r="CH24">
        <v>0.16520000000000001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33.21284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69.722999999999999</v>
      </c>
      <c r="J25">
        <v>0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48.263800000000003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0.70523999999999998</v>
      </c>
      <c r="AO25">
        <v>1.1801159999999999</v>
      </c>
      <c r="AP25">
        <v>3.5868000000000002</v>
      </c>
      <c r="AQ25">
        <v>48.905999999999999</v>
      </c>
      <c r="AR25">
        <v>3.3119999999999998</v>
      </c>
      <c r="AS25">
        <v>5.1117600000000003</v>
      </c>
      <c r="AT25">
        <v>14.9968</v>
      </c>
      <c r="AU25">
        <v>0</v>
      </c>
      <c r="AV25">
        <v>46.251199999999997</v>
      </c>
      <c r="AW25">
        <v>50.329500000000003</v>
      </c>
      <c r="AX25">
        <v>5.7149999999999999</v>
      </c>
      <c r="AY25">
        <v>0</v>
      </c>
      <c r="AZ25">
        <f t="shared" si="0"/>
        <v>33.791040000000002</v>
      </c>
      <c r="BA25">
        <f t="shared" si="1"/>
        <v>2875.0285049999998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1.64</v>
      </c>
      <c r="BT25">
        <v>0.35699999999999998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1.64</v>
      </c>
      <c r="CC25">
        <v>0.82</v>
      </c>
      <c r="CD25">
        <v>0.42</v>
      </c>
      <c r="CE25">
        <v>0.97</v>
      </c>
      <c r="CF25">
        <v>0</v>
      </c>
      <c r="CG25">
        <v>3.77</v>
      </c>
      <c r="CH25">
        <v>0.38640000000000002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33.791040000000002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69.722999999999999</v>
      </c>
      <c r="J26">
        <v>0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7.15</v>
      </c>
      <c r="AA26">
        <v>3.7919999999999998</v>
      </c>
      <c r="AB26">
        <v>3.47</v>
      </c>
      <c r="AC26">
        <v>10.02744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72.395700000000005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0.70523999999999998</v>
      </c>
      <c r="AO26">
        <v>0.81379199999999996</v>
      </c>
      <c r="AP26">
        <v>3.5868000000000002</v>
      </c>
      <c r="AQ26">
        <v>65.207999999999998</v>
      </c>
      <c r="AR26">
        <v>3.3119999999999998</v>
      </c>
      <c r="AS26">
        <v>5.1117600000000003</v>
      </c>
      <c r="AT26">
        <v>14.9968</v>
      </c>
      <c r="AU26">
        <v>0</v>
      </c>
      <c r="AV26">
        <v>46.251199999999997</v>
      </c>
      <c r="AW26">
        <v>50.329500000000003</v>
      </c>
      <c r="AX26">
        <v>5.7149999999999999</v>
      </c>
      <c r="AY26">
        <v>0</v>
      </c>
      <c r="AZ26">
        <f t="shared" si="0"/>
        <v>34.349239999999995</v>
      </c>
      <c r="BA26">
        <f t="shared" si="1"/>
        <v>2950.6889209999995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1.64</v>
      </c>
      <c r="BT26">
        <v>0.67200000000000004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1.64</v>
      </c>
      <c r="CC26">
        <v>0.86</v>
      </c>
      <c r="CD26">
        <v>0.43</v>
      </c>
      <c r="CE26">
        <v>0.97</v>
      </c>
      <c r="CF26">
        <v>0</v>
      </c>
      <c r="CG26">
        <v>3.77</v>
      </c>
      <c r="CH26">
        <v>0.5796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34.349239999999995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24.882000000000001</v>
      </c>
      <c r="H27">
        <v>0</v>
      </c>
      <c r="I27">
        <v>69.722999999999999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21.638964000000001</v>
      </c>
      <c r="W27">
        <v>46.399079999999998</v>
      </c>
      <c r="X27">
        <v>98.34375</v>
      </c>
      <c r="Y27">
        <v>0</v>
      </c>
      <c r="Z27">
        <v>13.1076</v>
      </c>
      <c r="AA27">
        <v>17.38</v>
      </c>
      <c r="AB27">
        <v>16.655999999999999</v>
      </c>
      <c r="AC27">
        <v>20.074670999999999</v>
      </c>
      <c r="AD27">
        <v>8.8855000000000004</v>
      </c>
      <c r="AE27">
        <v>17.011199999999999</v>
      </c>
      <c r="AF27">
        <v>18.288</v>
      </c>
      <c r="AG27">
        <v>44.924799999999998</v>
      </c>
      <c r="AH27">
        <v>86.953000000000003</v>
      </c>
      <c r="AI27">
        <v>5.2759999999999998</v>
      </c>
      <c r="AJ27">
        <v>0</v>
      </c>
      <c r="AK27">
        <v>26.3</v>
      </c>
      <c r="AL27">
        <v>13.363</v>
      </c>
      <c r="AM27">
        <v>5.3780999999999999</v>
      </c>
      <c r="AN27">
        <v>0.70523999999999998</v>
      </c>
      <c r="AO27">
        <v>0.42571199999999998</v>
      </c>
      <c r="AP27">
        <v>3.5868000000000002</v>
      </c>
      <c r="AQ27">
        <v>58.74</v>
      </c>
      <c r="AR27">
        <v>3.3119999999999998</v>
      </c>
      <c r="AS27">
        <v>5.1117600000000003</v>
      </c>
      <c r="AT27">
        <v>14.9968</v>
      </c>
      <c r="AU27">
        <v>0</v>
      </c>
      <c r="AV27">
        <v>40.7712</v>
      </c>
      <c r="AW27">
        <v>50.329500000000003</v>
      </c>
      <c r="AX27">
        <v>5.7149999999999999</v>
      </c>
      <c r="AY27">
        <v>0</v>
      </c>
      <c r="AZ27">
        <f t="shared" si="0"/>
        <v>34.500739999999993</v>
      </c>
      <c r="BA27">
        <f t="shared" si="1"/>
        <v>3042.6283859999994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9.1999999999999998E-2</v>
      </c>
      <c r="BS27">
        <v>1.64</v>
      </c>
      <c r="BT27">
        <v>0.57750000000000001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1.64</v>
      </c>
      <c r="CC27">
        <v>0.86</v>
      </c>
      <c r="CD27">
        <v>0.43</v>
      </c>
      <c r="CE27">
        <v>0.97</v>
      </c>
      <c r="CF27">
        <v>0</v>
      </c>
      <c r="CG27">
        <v>3.77</v>
      </c>
      <c r="CH27">
        <v>0.73360000000000003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34.500739999999993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24.882000000000001</v>
      </c>
      <c r="H28">
        <v>0</v>
      </c>
      <c r="I28">
        <v>69.722999999999999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21.638964000000001</v>
      </c>
      <c r="W28">
        <v>46.399079999999998</v>
      </c>
      <c r="X28">
        <v>98.34375</v>
      </c>
      <c r="Y28">
        <v>0</v>
      </c>
      <c r="Z28">
        <v>13.1076</v>
      </c>
      <c r="AA28">
        <v>17.816079999999999</v>
      </c>
      <c r="AB28">
        <v>41.140320000000003</v>
      </c>
      <c r="AC28">
        <v>30.112666000000001</v>
      </c>
      <c r="AD28">
        <v>8.7487999999999992</v>
      </c>
      <c r="AE28">
        <v>17.011199999999999</v>
      </c>
      <c r="AF28">
        <v>30.784800000000001</v>
      </c>
      <c r="AG28">
        <v>44.924799999999998</v>
      </c>
      <c r="AH28">
        <v>90.567899999999995</v>
      </c>
      <c r="AI28">
        <v>17.146999999999998</v>
      </c>
      <c r="AJ28">
        <v>0</v>
      </c>
      <c r="AK28">
        <v>26.3</v>
      </c>
      <c r="AL28">
        <v>53.451999999999998</v>
      </c>
      <c r="AM28">
        <v>10.8941</v>
      </c>
      <c r="AN28">
        <v>0.70523999999999998</v>
      </c>
      <c r="AO28">
        <v>1.9698E-2</v>
      </c>
      <c r="AP28">
        <v>3.5868000000000002</v>
      </c>
      <c r="AQ28">
        <v>37.619999999999997</v>
      </c>
      <c r="AR28">
        <v>3.3119999999999998</v>
      </c>
      <c r="AS28">
        <v>5.1117600000000003</v>
      </c>
      <c r="AT28">
        <v>14.9968</v>
      </c>
      <c r="AU28">
        <v>0</v>
      </c>
      <c r="AV28">
        <v>40.7712</v>
      </c>
      <c r="AW28">
        <v>50.329500000000003</v>
      </c>
      <c r="AX28">
        <v>5.7149999999999999</v>
      </c>
      <c r="AY28">
        <v>0</v>
      </c>
      <c r="AZ28">
        <f t="shared" si="0"/>
        <v>34.647567999999993</v>
      </c>
      <c r="BA28">
        <f t="shared" si="1"/>
        <v>3129.6585949999994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0.49992799999999998</v>
      </c>
      <c r="BS28">
        <v>1.64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1.64</v>
      </c>
      <c r="CC28">
        <v>0.86</v>
      </c>
      <c r="CD28">
        <v>0.43</v>
      </c>
      <c r="CE28">
        <v>0.97</v>
      </c>
      <c r="CF28">
        <v>0</v>
      </c>
      <c r="CG28">
        <v>3.77</v>
      </c>
      <c r="CH28">
        <v>0.71399999999999997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34.647567999999993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24.882000000000001</v>
      </c>
      <c r="H29">
        <v>0</v>
      </c>
      <c r="I29">
        <v>69.722999999999999</v>
      </c>
      <c r="J29">
        <v>1.143</v>
      </c>
      <c r="K29">
        <v>687.84215500000005</v>
      </c>
      <c r="L29">
        <v>656.40412500000002</v>
      </c>
      <c r="M29">
        <v>85.85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21.638964000000001</v>
      </c>
      <c r="W29">
        <v>46.399079999999998</v>
      </c>
      <c r="X29">
        <v>98.34375</v>
      </c>
      <c r="Y29">
        <v>0</v>
      </c>
      <c r="Z29">
        <v>13.1076</v>
      </c>
      <c r="AA29">
        <v>28.09872</v>
      </c>
      <c r="AB29">
        <v>41.140320000000003</v>
      </c>
      <c r="AC29">
        <v>30.112666000000001</v>
      </c>
      <c r="AD29">
        <v>18.864599999999999</v>
      </c>
      <c r="AE29">
        <v>34.022399999999998</v>
      </c>
      <c r="AF29">
        <v>30.784800000000001</v>
      </c>
      <c r="AG29">
        <v>44.924799999999998</v>
      </c>
      <c r="AH29">
        <v>96.527600000000007</v>
      </c>
      <c r="AI29">
        <v>17.146999999999998</v>
      </c>
      <c r="AJ29">
        <v>0</v>
      </c>
      <c r="AK29">
        <v>26.3</v>
      </c>
      <c r="AL29">
        <v>53.451999999999998</v>
      </c>
      <c r="AM29">
        <v>16.38252</v>
      </c>
      <c r="AN29">
        <v>0.70523999999999998</v>
      </c>
      <c r="AO29">
        <v>0.46157999999999999</v>
      </c>
      <c r="AP29">
        <v>3.5868000000000002</v>
      </c>
      <c r="AQ29">
        <v>65.207999999999998</v>
      </c>
      <c r="AR29">
        <v>3.3119999999999998</v>
      </c>
      <c r="AS29">
        <v>5.1117600000000003</v>
      </c>
      <c r="AT29">
        <v>14.9968</v>
      </c>
      <c r="AU29">
        <v>0</v>
      </c>
      <c r="AV29">
        <v>40.7712</v>
      </c>
      <c r="AW29">
        <v>50.329500000000003</v>
      </c>
      <c r="AX29">
        <v>5.7149999999999999</v>
      </c>
      <c r="AY29">
        <v>0</v>
      </c>
      <c r="AZ29">
        <f t="shared" si="0"/>
        <v>34.763767999999999</v>
      </c>
      <c r="BA29">
        <f t="shared" si="1"/>
        <v>3199.5924369999993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0.49992799999999998</v>
      </c>
      <c r="BS29">
        <v>1.64</v>
      </c>
      <c r="BT29">
        <v>0.35699999999999998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1.64</v>
      </c>
      <c r="CC29">
        <v>0.86</v>
      </c>
      <c r="CD29">
        <v>0.43</v>
      </c>
      <c r="CE29">
        <v>0.97</v>
      </c>
      <c r="CF29">
        <v>0</v>
      </c>
      <c r="CG29">
        <v>3.77</v>
      </c>
      <c r="CH29">
        <v>0.80920000000000003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34.763767999999999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24.882000000000001</v>
      </c>
      <c r="H30">
        <v>0</v>
      </c>
      <c r="I30">
        <v>69.722999999999999</v>
      </c>
      <c r="J30">
        <v>1.143</v>
      </c>
      <c r="K30">
        <v>687.84215500000005</v>
      </c>
      <c r="L30">
        <v>656.40412500000002</v>
      </c>
      <c r="M30">
        <v>85.85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21.638964000000001</v>
      </c>
      <c r="W30">
        <v>46.399079999999998</v>
      </c>
      <c r="X30">
        <v>98.34375</v>
      </c>
      <c r="Y30">
        <v>0</v>
      </c>
      <c r="Z30">
        <v>13.1076</v>
      </c>
      <c r="AA30">
        <v>28.09872</v>
      </c>
      <c r="AB30">
        <v>41.140320000000003</v>
      </c>
      <c r="AC30">
        <v>30.112666000000001</v>
      </c>
      <c r="AD30">
        <v>28.296900000000001</v>
      </c>
      <c r="AE30">
        <v>51.193080000000002</v>
      </c>
      <c r="AF30">
        <v>30.784800000000001</v>
      </c>
      <c r="AG30">
        <v>44.924799999999998</v>
      </c>
      <c r="AH30">
        <v>96.527600000000007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0.70523999999999998</v>
      </c>
      <c r="AO30">
        <v>0.31634400000000001</v>
      </c>
      <c r="AP30">
        <v>3.5868000000000002</v>
      </c>
      <c r="AQ30">
        <v>65.207999999999998</v>
      </c>
      <c r="AR30">
        <v>3.3119999999999998</v>
      </c>
      <c r="AS30">
        <v>5.1117600000000003</v>
      </c>
      <c r="AT30">
        <v>14.9968</v>
      </c>
      <c r="AU30">
        <v>0</v>
      </c>
      <c r="AV30">
        <v>40.7712</v>
      </c>
      <c r="AW30">
        <v>50.329500000000003</v>
      </c>
      <c r="AX30">
        <v>5.7149999999999999</v>
      </c>
      <c r="AY30">
        <v>0</v>
      </c>
      <c r="AZ30">
        <f t="shared" si="0"/>
        <v>35.120767999999998</v>
      </c>
      <c r="BA30">
        <f t="shared" si="1"/>
        <v>3226.4071809999996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0.49992799999999998</v>
      </c>
      <c r="BS30">
        <v>1.64</v>
      </c>
      <c r="BT30">
        <v>0.71399999999999997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1.64</v>
      </c>
      <c r="CC30">
        <v>0.86</v>
      </c>
      <c r="CD30">
        <v>0.43</v>
      </c>
      <c r="CE30">
        <v>0.97</v>
      </c>
      <c r="CF30">
        <v>0</v>
      </c>
      <c r="CG30">
        <v>3.77</v>
      </c>
      <c r="CH30">
        <v>0.80920000000000003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35.120767999999998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24.882000000000001</v>
      </c>
      <c r="H31">
        <v>0</v>
      </c>
      <c r="I31">
        <v>62.293500000000002</v>
      </c>
      <c r="J31">
        <v>1.143</v>
      </c>
      <c r="K31">
        <v>687.84215500000005</v>
      </c>
      <c r="L31">
        <v>656.40412500000002</v>
      </c>
      <c r="M31">
        <v>85.85</v>
      </c>
      <c r="N31">
        <v>119.15625</v>
      </c>
      <c r="O31">
        <v>124.79062500000001</v>
      </c>
      <c r="P31">
        <v>141.16999999999999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21.638964000000001</v>
      </c>
      <c r="W31">
        <v>46.399079999999998</v>
      </c>
      <c r="X31">
        <v>98.34375</v>
      </c>
      <c r="Y31">
        <v>0</v>
      </c>
      <c r="Z31">
        <v>13.1076</v>
      </c>
      <c r="AA31">
        <v>28.09872</v>
      </c>
      <c r="AB31">
        <v>41.140320000000003</v>
      </c>
      <c r="AC31">
        <v>30.112666000000001</v>
      </c>
      <c r="AD31">
        <v>28.296900000000001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40.088999999999999</v>
      </c>
      <c r="AM31">
        <v>16.38252</v>
      </c>
      <c r="AN31">
        <v>0.70523999999999998</v>
      </c>
      <c r="AO31">
        <v>0.48921599999999998</v>
      </c>
      <c r="AP31">
        <v>3.5868000000000002</v>
      </c>
      <c r="AQ31">
        <v>65.207999999999998</v>
      </c>
      <c r="AR31">
        <v>3.3119999999999998</v>
      </c>
      <c r="AS31">
        <v>5.1117600000000003</v>
      </c>
      <c r="AT31">
        <v>14.9968</v>
      </c>
      <c r="AU31">
        <v>0</v>
      </c>
      <c r="AV31">
        <v>40.552</v>
      </c>
      <c r="AW31">
        <v>50.329500000000003</v>
      </c>
      <c r="AX31">
        <v>6.2865000000000002</v>
      </c>
      <c r="AY31">
        <v>0</v>
      </c>
      <c r="AZ31">
        <f t="shared" si="0"/>
        <v>35.604568</v>
      </c>
      <c r="BA31">
        <f t="shared" si="1"/>
        <v>3230.7715010000002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0.49992799999999998</v>
      </c>
      <c r="BS31">
        <v>1.64</v>
      </c>
      <c r="BT31">
        <v>1.071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1.64</v>
      </c>
      <c r="CC31">
        <v>0.84</v>
      </c>
      <c r="CD31">
        <v>0.42</v>
      </c>
      <c r="CE31">
        <v>0.97</v>
      </c>
      <c r="CF31">
        <v>0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35.604568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24.882000000000001</v>
      </c>
      <c r="H32">
        <v>0</v>
      </c>
      <c r="I32">
        <v>62.293500000000002</v>
      </c>
      <c r="J32">
        <v>1.143</v>
      </c>
      <c r="K32">
        <v>687.84215500000005</v>
      </c>
      <c r="L32">
        <v>656.40412500000002</v>
      </c>
      <c r="M32">
        <v>85.85</v>
      </c>
      <c r="N32">
        <v>119.15625</v>
      </c>
      <c r="O32">
        <v>124.79062500000001</v>
      </c>
      <c r="P32">
        <v>141.16999999999999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21.638964000000001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26.3</v>
      </c>
      <c r="AL32">
        <v>40.088999999999999</v>
      </c>
      <c r="AM32">
        <v>10.8941</v>
      </c>
      <c r="AN32">
        <v>0.70523999999999998</v>
      </c>
      <c r="AO32">
        <v>0.45569999999999999</v>
      </c>
      <c r="AP32">
        <v>3.5868000000000002</v>
      </c>
      <c r="AQ32">
        <v>65.207999999999998</v>
      </c>
      <c r="AR32">
        <v>8.6112000000000002</v>
      </c>
      <c r="AS32">
        <v>5.1117600000000003</v>
      </c>
      <c r="AT32">
        <v>14.9968</v>
      </c>
      <c r="AU32">
        <v>0</v>
      </c>
      <c r="AV32">
        <v>40.552</v>
      </c>
      <c r="AW32">
        <v>50.329500000000003</v>
      </c>
      <c r="AX32">
        <v>6.2865000000000002</v>
      </c>
      <c r="AY32">
        <v>0</v>
      </c>
      <c r="AZ32">
        <f t="shared" si="0"/>
        <v>35.604568</v>
      </c>
      <c r="BA32">
        <f t="shared" si="1"/>
        <v>3239.9810650000004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0.49992799999999998</v>
      </c>
      <c r="BS32">
        <v>1.64</v>
      </c>
      <c r="BT32">
        <v>1.071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1.64</v>
      </c>
      <c r="CC32">
        <v>0.84</v>
      </c>
      <c r="CD32">
        <v>0.42</v>
      </c>
      <c r="CE32">
        <v>0.97</v>
      </c>
      <c r="CF32">
        <v>0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35.604568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24.882000000000001</v>
      </c>
      <c r="H33">
        <v>0</v>
      </c>
      <c r="I33">
        <v>54.863999999999997</v>
      </c>
      <c r="J33">
        <v>1.143</v>
      </c>
      <c r="K33">
        <v>687.84215500000005</v>
      </c>
      <c r="L33">
        <v>656.40412500000002</v>
      </c>
      <c r="M33">
        <v>85.85</v>
      </c>
      <c r="N33">
        <v>119.15625</v>
      </c>
      <c r="O33">
        <v>124.79062500000001</v>
      </c>
      <c r="P33">
        <v>141.16999999999999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21.638964000000001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13.363</v>
      </c>
      <c r="AM33">
        <v>5.4608400000000001</v>
      </c>
      <c r="AN33">
        <v>0.70523999999999998</v>
      </c>
      <c r="AO33">
        <v>0.52478999999999998</v>
      </c>
      <c r="AP33">
        <v>3.5868000000000002</v>
      </c>
      <c r="AQ33">
        <v>65.207999999999998</v>
      </c>
      <c r="AR33">
        <v>30.911999999999999</v>
      </c>
      <c r="AS33">
        <v>5.1117600000000003</v>
      </c>
      <c r="AT33">
        <v>14.9968</v>
      </c>
      <c r="AU33">
        <v>0</v>
      </c>
      <c r="AV33">
        <v>40.552</v>
      </c>
      <c r="AW33">
        <v>50.329500000000003</v>
      </c>
      <c r="AX33">
        <v>13.715999999999999</v>
      </c>
      <c r="AY33">
        <v>0</v>
      </c>
      <c r="AZ33">
        <f t="shared" si="0"/>
        <v>35.604568</v>
      </c>
      <c r="BA33">
        <f t="shared" si="1"/>
        <v>3230.191695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0.49992799999999998</v>
      </c>
      <c r="BS33">
        <v>1.64</v>
      </c>
      <c r="BT33">
        <v>1.071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1.64</v>
      </c>
      <c r="CC33">
        <v>0.84</v>
      </c>
      <c r="CD33">
        <v>0.42</v>
      </c>
      <c r="CE33">
        <v>0.97</v>
      </c>
      <c r="CF33">
        <v>0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35.604568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24.882000000000001</v>
      </c>
      <c r="H34">
        <v>0</v>
      </c>
      <c r="I34">
        <v>54.863999999999997</v>
      </c>
      <c r="J34">
        <v>1.143</v>
      </c>
      <c r="K34">
        <v>687.84215500000005</v>
      </c>
      <c r="L34">
        <v>656.40412500000002</v>
      </c>
      <c r="M34">
        <v>85.85</v>
      </c>
      <c r="N34">
        <v>119.15625</v>
      </c>
      <c r="O34">
        <v>124.79062500000001</v>
      </c>
      <c r="P34">
        <v>141.16999999999999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21.638964000000001</v>
      </c>
      <c r="W34">
        <v>46.399079999999998</v>
      </c>
      <c r="X34">
        <v>98.34375</v>
      </c>
      <c r="Y34">
        <v>0</v>
      </c>
      <c r="Z34">
        <v>13.1076</v>
      </c>
      <c r="AA34">
        <v>17.774999999999999</v>
      </c>
      <c r="AB34">
        <v>17.350000000000001</v>
      </c>
      <c r="AC34">
        <v>20.074670999999999</v>
      </c>
      <c r="AD34">
        <v>28.296900000000001</v>
      </c>
      <c r="AE34">
        <v>51.209028000000004</v>
      </c>
      <c r="AF34">
        <v>18.288</v>
      </c>
      <c r="AG34">
        <v>44.924799999999998</v>
      </c>
      <c r="AH34">
        <v>96.527600000000007</v>
      </c>
      <c r="AI34">
        <v>5.2759999999999998</v>
      </c>
      <c r="AJ34">
        <v>0</v>
      </c>
      <c r="AK34">
        <v>26.3</v>
      </c>
      <c r="AL34">
        <v>2.7888000000000002</v>
      </c>
      <c r="AM34">
        <v>0</v>
      </c>
      <c r="AN34">
        <v>0.70523999999999998</v>
      </c>
      <c r="AO34">
        <v>0.56624399999999997</v>
      </c>
      <c r="AP34">
        <v>3.5868000000000002</v>
      </c>
      <c r="AQ34">
        <v>65.207999999999998</v>
      </c>
      <c r="AR34">
        <v>30.911999999999999</v>
      </c>
      <c r="AS34">
        <v>5.3807999999999998</v>
      </c>
      <c r="AT34">
        <v>14.9968</v>
      </c>
      <c r="AU34">
        <v>0</v>
      </c>
      <c r="AV34">
        <v>40.552</v>
      </c>
      <c r="AW34">
        <v>50.329500000000003</v>
      </c>
      <c r="AX34">
        <v>13.715999999999999</v>
      </c>
      <c r="AY34">
        <v>0</v>
      </c>
      <c r="AZ34">
        <f t="shared" si="0"/>
        <v>34.925239999999988</v>
      </c>
      <c r="BA34">
        <f t="shared" si="1"/>
        <v>3111.7037859999991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1.38E-2</v>
      </c>
      <c r="BS34">
        <v>1.64</v>
      </c>
      <c r="BT34">
        <v>1.071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1.64</v>
      </c>
      <c r="CC34">
        <v>0.84</v>
      </c>
      <c r="CD34">
        <v>0.42</v>
      </c>
      <c r="CE34">
        <v>0.97</v>
      </c>
      <c r="CF34">
        <v>0</v>
      </c>
      <c r="CG34">
        <v>3.77</v>
      </c>
      <c r="CH34">
        <v>0.77280000000000004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34.925239999999988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0</v>
      </c>
      <c r="H35">
        <v>0</v>
      </c>
      <c r="I35">
        <v>53.720999999999997</v>
      </c>
      <c r="J35">
        <v>1.143</v>
      </c>
      <c r="K35">
        <v>687.84215500000005</v>
      </c>
      <c r="L35">
        <v>656.40412500000002</v>
      </c>
      <c r="M35">
        <v>85.85</v>
      </c>
      <c r="N35">
        <v>119.15625</v>
      </c>
      <c r="O35">
        <v>124.79062500000001</v>
      </c>
      <c r="P35">
        <v>141.16999999999999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21.638964000000001</v>
      </c>
      <c r="W35">
        <v>46.399079999999998</v>
      </c>
      <c r="X35">
        <v>98.34375</v>
      </c>
      <c r="Y35">
        <v>0</v>
      </c>
      <c r="Z35">
        <v>7.04</v>
      </c>
      <c r="AA35">
        <v>3.7919999999999998</v>
      </c>
      <c r="AB35">
        <v>3.47</v>
      </c>
      <c r="AC35">
        <v>10.02744</v>
      </c>
      <c r="AD35">
        <v>18.864599999999999</v>
      </c>
      <c r="AE35">
        <v>51.209028000000004</v>
      </c>
      <c r="AF35">
        <v>18.288</v>
      </c>
      <c r="AG35">
        <v>44.924799999999998</v>
      </c>
      <c r="AH35">
        <v>96.527600000000007</v>
      </c>
      <c r="AI35">
        <v>3.2974999999999999</v>
      </c>
      <c r="AJ35">
        <v>0</v>
      </c>
      <c r="AK35">
        <v>26.3</v>
      </c>
      <c r="AL35">
        <v>2.7888000000000002</v>
      </c>
      <c r="AM35">
        <v>0</v>
      </c>
      <c r="AN35">
        <v>0</v>
      </c>
      <c r="AO35">
        <v>0.39160800000000001</v>
      </c>
      <c r="AP35">
        <v>2.5619999999999998</v>
      </c>
      <c r="AQ35">
        <v>65.207999999999998</v>
      </c>
      <c r="AR35">
        <v>30.911999999999999</v>
      </c>
      <c r="AS35">
        <v>5.3807999999999998</v>
      </c>
      <c r="AT35">
        <v>14.9968</v>
      </c>
      <c r="AU35">
        <v>0</v>
      </c>
      <c r="AV35">
        <v>40.552</v>
      </c>
      <c r="AW35">
        <v>75.211500000000001</v>
      </c>
      <c r="AX35">
        <v>13.715999999999999</v>
      </c>
      <c r="AY35">
        <v>0</v>
      </c>
      <c r="AZ35">
        <f t="shared" si="0"/>
        <v>34.55444</v>
      </c>
      <c r="BA35">
        <f t="shared" si="1"/>
        <v>3052.8966789999995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1.64</v>
      </c>
      <c r="BT35">
        <v>0.71399999999999997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1.64</v>
      </c>
      <c r="CC35">
        <v>0.84</v>
      </c>
      <c r="CD35">
        <v>0.42</v>
      </c>
      <c r="CE35">
        <v>0.97</v>
      </c>
      <c r="CF35">
        <v>0</v>
      </c>
      <c r="CG35">
        <v>3.77</v>
      </c>
      <c r="CH35">
        <v>0.77280000000000004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34.55444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0</v>
      </c>
      <c r="H36">
        <v>0</v>
      </c>
      <c r="I36">
        <v>53.720999999999997</v>
      </c>
      <c r="J36">
        <v>1.143</v>
      </c>
      <c r="K36">
        <v>687.84215500000005</v>
      </c>
      <c r="L36">
        <v>656.40412500000002</v>
      </c>
      <c r="M36">
        <v>85.85</v>
      </c>
      <c r="N36">
        <v>119.15625</v>
      </c>
      <c r="O36">
        <v>124.79062500000001</v>
      </c>
      <c r="P36">
        <v>141.16999999999999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21.638964000000001</v>
      </c>
      <c r="W36">
        <v>46.399079999999998</v>
      </c>
      <c r="X36">
        <v>98.34375</v>
      </c>
      <c r="Y36">
        <v>0</v>
      </c>
      <c r="Z36">
        <v>1.1000000000000001</v>
      </c>
      <c r="AA36">
        <v>0</v>
      </c>
      <c r="AB36">
        <v>0</v>
      </c>
      <c r="AC36">
        <v>0</v>
      </c>
      <c r="AD36">
        <v>8.8855000000000004</v>
      </c>
      <c r="AE36">
        <v>51.209028000000004</v>
      </c>
      <c r="AF36">
        <v>18.288</v>
      </c>
      <c r="AG36">
        <v>44.924799999999998</v>
      </c>
      <c r="AH36">
        <v>96.527600000000007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</v>
      </c>
      <c r="AO36">
        <v>0.49480200000000002</v>
      </c>
      <c r="AP36">
        <v>2.5619999999999998</v>
      </c>
      <c r="AQ36">
        <v>65.207999999999998</v>
      </c>
      <c r="AR36">
        <v>3.3119999999999998</v>
      </c>
      <c r="AS36">
        <v>5.3807999999999998</v>
      </c>
      <c r="AT36">
        <v>14.9968</v>
      </c>
      <c r="AU36">
        <v>0</v>
      </c>
      <c r="AV36">
        <v>40.552</v>
      </c>
      <c r="AW36">
        <v>75.211500000000001</v>
      </c>
      <c r="AX36">
        <v>13.715999999999999</v>
      </c>
      <c r="AY36">
        <v>0</v>
      </c>
      <c r="AZ36">
        <f t="shared" si="0"/>
        <v>34.19744</v>
      </c>
      <c r="BA36">
        <f t="shared" si="1"/>
        <v>2991.8343330000002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1.64</v>
      </c>
      <c r="BT36">
        <v>0.35699999999999998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1.64</v>
      </c>
      <c r="CC36">
        <v>0.84</v>
      </c>
      <c r="CD36">
        <v>0.42</v>
      </c>
      <c r="CE36">
        <v>0.97</v>
      </c>
      <c r="CF36">
        <v>0</v>
      </c>
      <c r="CG36">
        <v>3.77</v>
      </c>
      <c r="CH36">
        <v>0.77280000000000004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34.19744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0</v>
      </c>
      <c r="H37">
        <v>0</v>
      </c>
      <c r="I37">
        <v>53.720999999999997</v>
      </c>
      <c r="J37">
        <v>1.143</v>
      </c>
      <c r="K37">
        <v>687.84215500000005</v>
      </c>
      <c r="L37">
        <v>656.40412500000002</v>
      </c>
      <c r="M37">
        <v>85.85</v>
      </c>
      <c r="N37">
        <v>119.15625</v>
      </c>
      <c r="O37">
        <v>124.79062500000001</v>
      </c>
      <c r="P37">
        <v>141.16999999999999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21.638964000000001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34.022399999999998</v>
      </c>
      <c r="AF37">
        <v>18.288</v>
      </c>
      <c r="AG37">
        <v>44.924799999999998</v>
      </c>
      <c r="AH37">
        <v>72.395700000000005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</v>
      </c>
      <c r="AO37">
        <v>0.52420199999999995</v>
      </c>
      <c r="AP37">
        <v>7.6859999999999999</v>
      </c>
      <c r="AQ37">
        <v>48.905999999999999</v>
      </c>
      <c r="AR37">
        <v>3.3119999999999998</v>
      </c>
      <c r="AS37">
        <v>5.3807999999999998</v>
      </c>
      <c r="AT37">
        <v>14.9968</v>
      </c>
      <c r="AU37">
        <v>0</v>
      </c>
      <c r="AV37">
        <v>40.552</v>
      </c>
      <c r="AW37">
        <v>75.211500000000001</v>
      </c>
      <c r="AX37">
        <v>13.715999999999999</v>
      </c>
      <c r="AY37">
        <v>0</v>
      </c>
      <c r="AZ37">
        <f t="shared" si="0"/>
        <v>33.647239999999996</v>
      </c>
      <c r="BA37">
        <f t="shared" si="1"/>
        <v>2925.534005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1.64</v>
      </c>
      <c r="CC37">
        <v>0.84</v>
      </c>
      <c r="CD37">
        <v>0.42</v>
      </c>
      <c r="CE37">
        <v>0.97</v>
      </c>
      <c r="CF37">
        <v>0</v>
      </c>
      <c r="CG37">
        <v>3.77</v>
      </c>
      <c r="CH37">
        <v>0.5796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33.647239999999996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0</v>
      </c>
      <c r="H38">
        <v>0</v>
      </c>
      <c r="I38">
        <v>53.720999999999997</v>
      </c>
      <c r="J38">
        <v>1.143</v>
      </c>
      <c r="K38">
        <v>687.84215500000005</v>
      </c>
      <c r="L38">
        <v>656.40412500000002</v>
      </c>
      <c r="M38">
        <v>85.85</v>
      </c>
      <c r="N38">
        <v>119.15625</v>
      </c>
      <c r="O38">
        <v>124.79062500000001</v>
      </c>
      <c r="P38">
        <v>141.16999999999999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34.022399999999998</v>
      </c>
      <c r="AF38">
        <v>18.288</v>
      </c>
      <c r="AG38">
        <v>44.924799999999998</v>
      </c>
      <c r="AH38">
        <v>48.263800000000003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</v>
      </c>
      <c r="AO38">
        <v>0.30193799999999998</v>
      </c>
      <c r="AP38">
        <v>7.6859999999999999</v>
      </c>
      <c r="AQ38">
        <v>48.905999999999999</v>
      </c>
      <c r="AR38">
        <v>3.3119999999999998</v>
      </c>
      <c r="AS38">
        <v>5.3807999999999998</v>
      </c>
      <c r="AT38">
        <v>14.9968</v>
      </c>
      <c r="AU38">
        <v>0</v>
      </c>
      <c r="AV38">
        <v>40.552</v>
      </c>
      <c r="AW38">
        <v>75.211500000000001</v>
      </c>
      <c r="AX38">
        <v>13.715999999999999</v>
      </c>
      <c r="AY38">
        <v>0</v>
      </c>
      <c r="AZ38">
        <f t="shared" si="0"/>
        <v>33.454039999999999</v>
      </c>
      <c r="BA38">
        <f t="shared" si="1"/>
        <v>2900.0795270000003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1.64</v>
      </c>
      <c r="CC38">
        <v>0.84</v>
      </c>
      <c r="CD38">
        <v>0.42</v>
      </c>
      <c r="CE38">
        <v>0.97</v>
      </c>
      <c r="CF38">
        <v>0</v>
      </c>
      <c r="CG38">
        <v>3.77</v>
      </c>
      <c r="CH38">
        <v>0.38640000000000002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33.454039999999999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0</v>
      </c>
      <c r="H39">
        <v>0</v>
      </c>
      <c r="I39">
        <v>53.720999999999997</v>
      </c>
      <c r="J39">
        <v>1.143</v>
      </c>
      <c r="K39">
        <v>687.84215500000005</v>
      </c>
      <c r="L39">
        <v>656.40412500000002</v>
      </c>
      <c r="M39">
        <v>85.85</v>
      </c>
      <c r="N39">
        <v>119.15625</v>
      </c>
      <c r="O39">
        <v>124.79062500000001</v>
      </c>
      <c r="P39">
        <v>141.16999999999999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17.011199999999999</v>
      </c>
      <c r="AF39">
        <v>9.1440000000000001</v>
      </c>
      <c r="AG39">
        <v>44.924799999999998</v>
      </c>
      <c r="AH39">
        <v>24.131900000000002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0.48975000000000002</v>
      </c>
      <c r="AO39">
        <v>0.40866000000000002</v>
      </c>
      <c r="AP39">
        <v>7.6859999999999999</v>
      </c>
      <c r="AQ39">
        <v>48.905999999999999</v>
      </c>
      <c r="AR39">
        <v>3.3119999999999998</v>
      </c>
      <c r="AS39">
        <v>6.726</v>
      </c>
      <c r="AT39">
        <v>14.9968</v>
      </c>
      <c r="AU39">
        <v>0</v>
      </c>
      <c r="AV39">
        <v>40.552</v>
      </c>
      <c r="AW39">
        <v>75.211500000000001</v>
      </c>
      <c r="AX39">
        <v>13.715999999999999</v>
      </c>
      <c r="AY39">
        <v>0</v>
      </c>
      <c r="AZ39">
        <f t="shared" si="0"/>
        <v>33.260840000000002</v>
      </c>
      <c r="BA39">
        <f t="shared" si="1"/>
        <v>2851.5408990000001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1.64</v>
      </c>
      <c r="CC39">
        <v>0.84</v>
      </c>
      <c r="CD39">
        <v>0.42</v>
      </c>
      <c r="CE39">
        <v>0.97</v>
      </c>
      <c r="CF39">
        <v>0</v>
      </c>
      <c r="CG39">
        <v>3.77</v>
      </c>
      <c r="CH39">
        <v>0.19320000000000001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33.260840000000002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0</v>
      </c>
      <c r="H40">
        <v>0</v>
      </c>
      <c r="I40">
        <v>53.720999999999997</v>
      </c>
      <c r="J40">
        <v>1.143</v>
      </c>
      <c r="K40">
        <v>687.84215500000005</v>
      </c>
      <c r="L40">
        <v>656.40412500000002</v>
      </c>
      <c r="M40">
        <v>85.85</v>
      </c>
      <c r="N40">
        <v>119.15625</v>
      </c>
      <c r="O40">
        <v>124.79062500000001</v>
      </c>
      <c r="P40">
        <v>141.16999999999999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9.1440000000000001</v>
      </c>
      <c r="AG40">
        <v>44.924799999999998</v>
      </c>
      <c r="AH40">
        <v>0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0.70523999999999998</v>
      </c>
      <c r="AO40">
        <v>0.42541800000000002</v>
      </c>
      <c r="AP40">
        <v>7.6859999999999999</v>
      </c>
      <c r="AQ40">
        <v>48.905999999999999</v>
      </c>
      <c r="AR40">
        <v>3.3119999999999998</v>
      </c>
      <c r="AS40">
        <v>6.726</v>
      </c>
      <c r="AT40">
        <v>14.9968</v>
      </c>
      <c r="AU40">
        <v>0</v>
      </c>
      <c r="AV40">
        <v>40.552</v>
      </c>
      <c r="AW40">
        <v>75.211500000000001</v>
      </c>
      <c r="AX40">
        <v>13.715999999999999</v>
      </c>
      <c r="AY40">
        <v>0</v>
      </c>
      <c r="AZ40">
        <f t="shared" si="0"/>
        <v>33.067639999999997</v>
      </c>
      <c r="BA40">
        <f t="shared" si="1"/>
        <v>2827.4480469999999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1.64</v>
      </c>
      <c r="CC40">
        <v>0.84</v>
      </c>
      <c r="CD40">
        <v>0.42</v>
      </c>
      <c r="CE40">
        <v>0.97</v>
      </c>
      <c r="CF40">
        <v>0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33.067639999999997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0</v>
      </c>
      <c r="H41">
        <v>0</v>
      </c>
      <c r="I41">
        <v>53.720999999999997</v>
      </c>
      <c r="J41">
        <v>1.143</v>
      </c>
      <c r="K41">
        <v>687.84215500000005</v>
      </c>
      <c r="L41">
        <v>656.40412500000002</v>
      </c>
      <c r="M41">
        <v>85.85</v>
      </c>
      <c r="N41">
        <v>119.15625</v>
      </c>
      <c r="O41">
        <v>124.79062500000001</v>
      </c>
      <c r="P41">
        <v>141.16999999999999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44.0075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16.479600000000001</v>
      </c>
      <c r="AF41">
        <v>9.1440000000000001</v>
      </c>
      <c r="AG41">
        <v>44.924799999999998</v>
      </c>
      <c r="AH41">
        <v>0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0.70523999999999998</v>
      </c>
      <c r="AO41">
        <v>0.45393600000000001</v>
      </c>
      <c r="AP41">
        <v>3.2025000000000001</v>
      </c>
      <c r="AQ41">
        <v>48.905999999999999</v>
      </c>
      <c r="AR41">
        <v>13.247999999999999</v>
      </c>
      <c r="AS41">
        <v>8.0711999999999993</v>
      </c>
      <c r="AT41">
        <v>14.9968</v>
      </c>
      <c r="AU41">
        <v>0</v>
      </c>
      <c r="AV41">
        <v>40.552</v>
      </c>
      <c r="AW41">
        <v>75.211500000000001</v>
      </c>
      <c r="AX41">
        <v>13.715999999999999</v>
      </c>
      <c r="AY41">
        <v>0</v>
      </c>
      <c r="AZ41">
        <f t="shared" si="0"/>
        <v>33.067639999999997</v>
      </c>
      <c r="BA41">
        <f t="shared" si="1"/>
        <v>2831.3510849999998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1.64</v>
      </c>
      <c r="CC41">
        <v>0.84</v>
      </c>
      <c r="CD41">
        <v>0.42</v>
      </c>
      <c r="CE41">
        <v>0.97</v>
      </c>
      <c r="CF41">
        <v>0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33.067639999999997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0</v>
      </c>
      <c r="H42">
        <v>0</v>
      </c>
      <c r="I42">
        <v>53.720999999999997</v>
      </c>
      <c r="J42">
        <v>1.143</v>
      </c>
      <c r="K42">
        <v>687.84215500000005</v>
      </c>
      <c r="L42">
        <v>656.40412500000002</v>
      </c>
      <c r="M42">
        <v>85.85</v>
      </c>
      <c r="N42">
        <v>119.15625</v>
      </c>
      <c r="O42">
        <v>124.79062500000001</v>
      </c>
      <c r="P42">
        <v>141.16999999999999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44.0075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0.70523999999999998</v>
      </c>
      <c r="AO42">
        <v>0.456876</v>
      </c>
      <c r="AP42">
        <v>3.2025000000000001</v>
      </c>
      <c r="AQ42">
        <v>48.905999999999999</v>
      </c>
      <c r="AR42">
        <v>30.911999999999999</v>
      </c>
      <c r="AS42">
        <v>8.0711999999999993</v>
      </c>
      <c r="AT42">
        <v>14.9968</v>
      </c>
      <c r="AU42">
        <v>0</v>
      </c>
      <c r="AV42">
        <v>40.552</v>
      </c>
      <c r="AW42">
        <v>75.211500000000001</v>
      </c>
      <c r="AX42">
        <v>13.715999999999999</v>
      </c>
      <c r="AY42">
        <v>0</v>
      </c>
      <c r="AZ42">
        <f t="shared" si="0"/>
        <v>33.097639999999998</v>
      </c>
      <c r="BA42">
        <f t="shared" si="1"/>
        <v>2832.5684249999995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1.64</v>
      </c>
      <c r="CC42">
        <v>0.86</v>
      </c>
      <c r="CD42">
        <v>0.43</v>
      </c>
      <c r="CE42">
        <v>0.97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33.097639999999998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0</v>
      </c>
      <c r="H43">
        <v>0</v>
      </c>
      <c r="I43">
        <v>53.720999999999997</v>
      </c>
      <c r="J43">
        <v>1.143</v>
      </c>
      <c r="K43">
        <v>687.84215500000005</v>
      </c>
      <c r="L43">
        <v>656.40412500000002</v>
      </c>
      <c r="M43">
        <v>86.86</v>
      </c>
      <c r="N43">
        <v>119.15625</v>
      </c>
      <c r="O43">
        <v>124.79062500000001</v>
      </c>
      <c r="P43">
        <v>141.16999999999999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45.524999999999999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0.70523999999999998</v>
      </c>
      <c r="AO43">
        <v>0.49127399999999999</v>
      </c>
      <c r="AP43">
        <v>3.2025000000000001</v>
      </c>
      <c r="AQ43">
        <v>48.905999999999999</v>
      </c>
      <c r="AR43">
        <v>30.911999999999999</v>
      </c>
      <c r="AS43">
        <v>8.0711999999999993</v>
      </c>
      <c r="AT43">
        <v>14.9968</v>
      </c>
      <c r="AU43">
        <v>0</v>
      </c>
      <c r="AV43">
        <v>40.552</v>
      </c>
      <c r="AW43">
        <v>75.211500000000001</v>
      </c>
      <c r="AX43">
        <v>13.715999999999999</v>
      </c>
      <c r="AY43">
        <v>0</v>
      </c>
      <c r="AZ43">
        <f t="shared" si="0"/>
        <v>33.097639999999998</v>
      </c>
      <c r="BA43">
        <f t="shared" si="1"/>
        <v>2835.130322999999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1.64</v>
      </c>
      <c r="CC43">
        <v>0.86</v>
      </c>
      <c r="CD43">
        <v>0.43</v>
      </c>
      <c r="CE43">
        <v>0.97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33.097639999999998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0</v>
      </c>
      <c r="H44">
        <v>0</v>
      </c>
      <c r="I44">
        <v>53.720999999999997</v>
      </c>
      <c r="J44">
        <v>1.143</v>
      </c>
      <c r="K44">
        <v>687.84215500000005</v>
      </c>
      <c r="L44">
        <v>656.40412500000002</v>
      </c>
      <c r="M44">
        <v>86.86</v>
      </c>
      <c r="N44">
        <v>119.15625</v>
      </c>
      <c r="O44">
        <v>124.79062500000001</v>
      </c>
      <c r="P44">
        <v>141.16999999999999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45.524999999999999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0.70523999999999998</v>
      </c>
      <c r="AO44">
        <v>0.54242999999999997</v>
      </c>
      <c r="AP44">
        <v>3.2025000000000001</v>
      </c>
      <c r="AQ44">
        <v>32.603999999999999</v>
      </c>
      <c r="AR44">
        <v>4.4160000000000004</v>
      </c>
      <c r="AS44">
        <v>8.0711999999999993</v>
      </c>
      <c r="AT44">
        <v>14.9968</v>
      </c>
      <c r="AU44">
        <v>0</v>
      </c>
      <c r="AV44">
        <v>40.552</v>
      </c>
      <c r="AW44">
        <v>75.211500000000001</v>
      </c>
      <c r="AX44">
        <v>13.715999999999999</v>
      </c>
      <c r="AY44">
        <v>0</v>
      </c>
      <c r="AZ44">
        <f t="shared" si="0"/>
        <v>33.167639999999999</v>
      </c>
      <c r="BA44">
        <f t="shared" si="1"/>
        <v>2792.4534789999993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1.64</v>
      </c>
      <c r="CC44">
        <v>0.91</v>
      </c>
      <c r="CD44">
        <v>0.45</v>
      </c>
      <c r="CE44">
        <v>0.97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33.167639999999999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0</v>
      </c>
      <c r="H45">
        <v>0</v>
      </c>
      <c r="I45">
        <v>53.720999999999997</v>
      </c>
      <c r="J45">
        <v>1.143</v>
      </c>
      <c r="K45">
        <v>687.84215500000005</v>
      </c>
      <c r="L45">
        <v>656.40412500000002</v>
      </c>
      <c r="M45">
        <v>86.86</v>
      </c>
      <c r="N45">
        <v>119.15625</v>
      </c>
      <c r="O45">
        <v>124.79062500000001</v>
      </c>
      <c r="P45">
        <v>141.16999999999999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45.524999999999999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0.70523999999999998</v>
      </c>
      <c r="AO45">
        <v>0</v>
      </c>
      <c r="AP45">
        <v>3.2025000000000001</v>
      </c>
      <c r="AQ45">
        <v>16.302</v>
      </c>
      <c r="AR45">
        <v>4.4160000000000004</v>
      </c>
      <c r="AS45">
        <v>8.0711999999999993</v>
      </c>
      <c r="AT45">
        <v>14.9968</v>
      </c>
      <c r="AU45">
        <v>0</v>
      </c>
      <c r="AV45">
        <v>40.552</v>
      </c>
      <c r="AW45">
        <v>75.211500000000001</v>
      </c>
      <c r="AX45">
        <v>13.715999999999999</v>
      </c>
      <c r="AY45">
        <v>0</v>
      </c>
      <c r="AZ45">
        <f t="shared" si="0"/>
        <v>33.137639999999998</v>
      </c>
      <c r="BA45">
        <f t="shared" si="1"/>
        <v>2775.5790489999995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1.64</v>
      </c>
      <c r="CC45">
        <v>0.91</v>
      </c>
      <c r="CD45">
        <v>0.45</v>
      </c>
      <c r="CE45">
        <v>0.94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33.137639999999998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0</v>
      </c>
      <c r="H46">
        <v>0</v>
      </c>
      <c r="I46">
        <v>53.720999999999997</v>
      </c>
      <c r="J46">
        <v>1.143</v>
      </c>
      <c r="K46">
        <v>687.84215500000005</v>
      </c>
      <c r="L46">
        <v>656.40412500000002</v>
      </c>
      <c r="M46">
        <v>86.86</v>
      </c>
      <c r="N46">
        <v>119.15625</v>
      </c>
      <c r="O46">
        <v>124.79062500000001</v>
      </c>
      <c r="P46">
        <v>141.16999999999999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45.524999999999999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0.70523999999999998</v>
      </c>
      <c r="AO46">
        <v>0</v>
      </c>
      <c r="AP46">
        <v>3.2025000000000001</v>
      </c>
      <c r="AQ46">
        <v>0</v>
      </c>
      <c r="AR46">
        <v>4.4160000000000004</v>
      </c>
      <c r="AS46">
        <v>8.0711999999999993</v>
      </c>
      <c r="AT46">
        <v>14.9968</v>
      </c>
      <c r="AU46">
        <v>0</v>
      </c>
      <c r="AV46">
        <v>40.552</v>
      </c>
      <c r="AW46">
        <v>75.211500000000001</v>
      </c>
      <c r="AX46">
        <v>13.715999999999999</v>
      </c>
      <c r="AY46">
        <v>0</v>
      </c>
      <c r="AZ46">
        <f t="shared" si="0"/>
        <v>33.137639999999998</v>
      </c>
      <c r="BA46">
        <f t="shared" si="1"/>
        <v>2759.2770489999994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1.64</v>
      </c>
      <c r="CC46">
        <v>0.91</v>
      </c>
      <c r="CD46">
        <v>0.45</v>
      </c>
      <c r="CE46">
        <v>0.94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33.137639999999998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62.865000000000002</v>
      </c>
      <c r="J47">
        <v>1.143</v>
      </c>
      <c r="K47">
        <v>687.84215500000005</v>
      </c>
      <c r="L47">
        <v>656.40412500000002</v>
      </c>
      <c r="M47">
        <v>86.86</v>
      </c>
      <c r="N47">
        <v>119.15625</v>
      </c>
      <c r="O47">
        <v>124.79062500000001</v>
      </c>
      <c r="P47">
        <v>141.16999999999999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45.524999999999999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3.2025000000000001</v>
      </c>
      <c r="AQ47">
        <v>0</v>
      </c>
      <c r="AR47">
        <v>4.4160000000000004</v>
      </c>
      <c r="AS47">
        <v>6.726</v>
      </c>
      <c r="AT47">
        <v>14.9968</v>
      </c>
      <c r="AU47">
        <v>0</v>
      </c>
      <c r="AV47">
        <v>46.031999999999996</v>
      </c>
      <c r="AW47">
        <v>75.211500000000001</v>
      </c>
      <c r="AX47">
        <v>13.715999999999999</v>
      </c>
      <c r="AY47">
        <v>0</v>
      </c>
      <c r="AZ47">
        <f t="shared" si="0"/>
        <v>33.12764</v>
      </c>
      <c r="BA47">
        <f t="shared" si="1"/>
        <v>2767.0658490000001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1.73</v>
      </c>
      <c r="CC47">
        <v>0.91</v>
      </c>
      <c r="CD47">
        <v>0.45</v>
      </c>
      <c r="CE47">
        <v>0.84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33.12764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62.865000000000002</v>
      </c>
      <c r="J48">
        <v>1.143</v>
      </c>
      <c r="K48">
        <v>687.84215500000005</v>
      </c>
      <c r="L48">
        <v>656.40412500000002</v>
      </c>
      <c r="M48">
        <v>86.86</v>
      </c>
      <c r="N48">
        <v>119.15625</v>
      </c>
      <c r="O48">
        <v>124.79062500000001</v>
      </c>
      <c r="P48">
        <v>141.16999999999999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45.524999999999999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3.2025000000000001</v>
      </c>
      <c r="AQ48">
        <v>0</v>
      </c>
      <c r="AR48">
        <v>4.4160000000000004</v>
      </c>
      <c r="AS48">
        <v>16.680479999999999</v>
      </c>
      <c r="AT48">
        <v>14.9968</v>
      </c>
      <c r="AU48">
        <v>0</v>
      </c>
      <c r="AV48">
        <v>46.031999999999996</v>
      </c>
      <c r="AW48">
        <v>75.211500000000001</v>
      </c>
      <c r="AX48">
        <v>13.715999999999999</v>
      </c>
      <c r="AY48">
        <v>0</v>
      </c>
      <c r="AZ48">
        <f t="shared" si="0"/>
        <v>33.077639999999995</v>
      </c>
      <c r="BA48">
        <f t="shared" si="1"/>
        <v>2776.9703289999998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1.73</v>
      </c>
      <c r="CC48">
        <v>0.91</v>
      </c>
      <c r="CD48">
        <v>0.45</v>
      </c>
      <c r="CE48">
        <v>0.79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33.077639999999995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63.436500000000002</v>
      </c>
      <c r="J49">
        <v>1.143</v>
      </c>
      <c r="K49">
        <v>687.84215500000005</v>
      </c>
      <c r="L49">
        <v>656.40412500000002</v>
      </c>
      <c r="M49">
        <v>86.86</v>
      </c>
      <c r="N49">
        <v>119.15625</v>
      </c>
      <c r="O49">
        <v>124.79062500000001</v>
      </c>
      <c r="P49">
        <v>141.16999999999999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45.524999999999999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3.2025000000000001</v>
      </c>
      <c r="AQ49">
        <v>0</v>
      </c>
      <c r="AR49">
        <v>4.4160000000000004</v>
      </c>
      <c r="AS49">
        <v>16.680479999999999</v>
      </c>
      <c r="AT49">
        <v>14.9968</v>
      </c>
      <c r="AU49">
        <v>0</v>
      </c>
      <c r="AV49">
        <v>46.031999999999996</v>
      </c>
      <c r="AW49">
        <v>75.211500000000001</v>
      </c>
      <c r="AX49">
        <v>13.715999999999999</v>
      </c>
      <c r="AY49">
        <v>0</v>
      </c>
      <c r="AZ49">
        <f t="shared" si="0"/>
        <v>33.057639999999999</v>
      </c>
      <c r="BA49">
        <f t="shared" si="1"/>
        <v>2777.5218289999998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1.73</v>
      </c>
      <c r="CC49">
        <v>0.91</v>
      </c>
      <c r="CD49">
        <v>0.45</v>
      </c>
      <c r="CE49">
        <v>0.77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33.057639999999999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63.436500000000002</v>
      </c>
      <c r="J50">
        <v>1.143</v>
      </c>
      <c r="K50">
        <v>687.84215500000005</v>
      </c>
      <c r="L50">
        <v>656.40412500000002</v>
      </c>
      <c r="M50">
        <v>86.86</v>
      </c>
      <c r="N50">
        <v>119.15625</v>
      </c>
      <c r="O50">
        <v>124.79062500000001</v>
      </c>
      <c r="P50">
        <v>141.16999999999999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45.524999999999999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3.2025000000000001</v>
      </c>
      <c r="AQ50">
        <v>0</v>
      </c>
      <c r="AR50">
        <v>4.4160000000000004</v>
      </c>
      <c r="AS50">
        <v>9.6854399999999998</v>
      </c>
      <c r="AT50">
        <v>14.9968</v>
      </c>
      <c r="AU50">
        <v>0</v>
      </c>
      <c r="AV50">
        <v>46.031999999999996</v>
      </c>
      <c r="AW50">
        <v>75.211500000000001</v>
      </c>
      <c r="AX50">
        <v>13.715999999999999</v>
      </c>
      <c r="AY50">
        <v>0</v>
      </c>
      <c r="AZ50">
        <f t="shared" si="0"/>
        <v>33.057639999999999</v>
      </c>
      <c r="BA50">
        <f t="shared" si="1"/>
        <v>2770.526789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1.73</v>
      </c>
      <c r="CC50">
        <v>0.91</v>
      </c>
      <c r="CD50">
        <v>0.45</v>
      </c>
      <c r="CE50">
        <v>0.77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33.057639999999999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69.722999999999999</v>
      </c>
      <c r="J51">
        <v>0</v>
      </c>
      <c r="K51">
        <v>687.84215500000005</v>
      </c>
      <c r="L51">
        <v>656.40412500000002</v>
      </c>
      <c r="M51">
        <v>86.86</v>
      </c>
      <c r="N51">
        <v>119.15625</v>
      </c>
      <c r="O51">
        <v>124.79062500000001</v>
      </c>
      <c r="P51">
        <v>141.16999999999999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45.524999999999999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</v>
      </c>
      <c r="AP51">
        <v>3.2025000000000001</v>
      </c>
      <c r="AQ51">
        <v>0</v>
      </c>
      <c r="AR51">
        <v>4.4160000000000004</v>
      </c>
      <c r="AS51">
        <v>9.6854399999999998</v>
      </c>
      <c r="AT51">
        <v>14.9968</v>
      </c>
      <c r="AU51">
        <v>0</v>
      </c>
      <c r="AV51">
        <v>46.031999999999996</v>
      </c>
      <c r="AW51">
        <v>75.211500000000001</v>
      </c>
      <c r="AX51">
        <v>7.4295</v>
      </c>
      <c r="AY51">
        <v>0</v>
      </c>
      <c r="AZ51">
        <f t="shared" si="0"/>
        <v>33.057639999999999</v>
      </c>
      <c r="BA51">
        <f t="shared" si="1"/>
        <v>2769.383789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1.73</v>
      </c>
      <c r="CC51">
        <v>0.91</v>
      </c>
      <c r="CD51">
        <v>0.45</v>
      </c>
      <c r="CE51">
        <v>0.77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33.057639999999999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69.722999999999999</v>
      </c>
      <c r="J52">
        <v>0</v>
      </c>
      <c r="K52">
        <v>687.84215500000005</v>
      </c>
      <c r="L52">
        <v>656.40412500000002</v>
      </c>
      <c r="M52">
        <v>86.86</v>
      </c>
      <c r="N52">
        <v>119.15625</v>
      </c>
      <c r="O52">
        <v>124.79062500000001</v>
      </c>
      <c r="P52">
        <v>141.16999999999999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45.524999999999999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</v>
      </c>
      <c r="AP52">
        <v>3.2025000000000001</v>
      </c>
      <c r="AQ52">
        <v>0</v>
      </c>
      <c r="AR52">
        <v>4.4160000000000004</v>
      </c>
      <c r="AS52">
        <v>9.6854399999999998</v>
      </c>
      <c r="AT52">
        <v>14.9968</v>
      </c>
      <c r="AU52">
        <v>0</v>
      </c>
      <c r="AV52">
        <v>46.031999999999996</v>
      </c>
      <c r="AW52">
        <v>75.211500000000001</v>
      </c>
      <c r="AX52">
        <v>7.4295</v>
      </c>
      <c r="AY52">
        <v>0</v>
      </c>
      <c r="AZ52">
        <f t="shared" si="0"/>
        <v>33.057639999999999</v>
      </c>
      <c r="BA52">
        <f t="shared" si="1"/>
        <v>2769.383789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1.73</v>
      </c>
      <c r="CC52">
        <v>0.91</v>
      </c>
      <c r="CD52">
        <v>0.45</v>
      </c>
      <c r="CE52">
        <v>0.77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33.057639999999999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69.722999999999999</v>
      </c>
      <c r="J53">
        <v>0</v>
      </c>
      <c r="K53">
        <v>687.84215500000005</v>
      </c>
      <c r="L53">
        <v>656.40412500000002</v>
      </c>
      <c r="M53">
        <v>86.86</v>
      </c>
      <c r="N53">
        <v>119.15625</v>
      </c>
      <c r="O53">
        <v>124.79062500000001</v>
      </c>
      <c r="P53">
        <v>141.16999999999999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45.524999999999999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3.2025000000000001</v>
      </c>
      <c r="AQ53">
        <v>0</v>
      </c>
      <c r="AR53">
        <v>4.4160000000000004</v>
      </c>
      <c r="AS53">
        <v>9.6854399999999998</v>
      </c>
      <c r="AT53">
        <v>14.9968</v>
      </c>
      <c r="AU53">
        <v>0</v>
      </c>
      <c r="AV53">
        <v>46.031999999999996</v>
      </c>
      <c r="AW53">
        <v>75.211500000000001</v>
      </c>
      <c r="AX53">
        <v>7.4295</v>
      </c>
      <c r="AY53">
        <v>0</v>
      </c>
      <c r="AZ53">
        <f t="shared" si="0"/>
        <v>33.057639999999999</v>
      </c>
      <c r="BA53">
        <f t="shared" si="1"/>
        <v>2769.383789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1.73</v>
      </c>
      <c r="CC53">
        <v>0.91</v>
      </c>
      <c r="CD53">
        <v>0.45</v>
      </c>
      <c r="CE53">
        <v>0.77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33.057639999999999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69.722999999999999</v>
      </c>
      <c r="J54">
        <v>0</v>
      </c>
      <c r="K54">
        <v>687.84215500000005</v>
      </c>
      <c r="L54">
        <v>656.40412500000002</v>
      </c>
      <c r="M54">
        <v>86.86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45.524999999999999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3.2025000000000001</v>
      </c>
      <c r="AQ54">
        <v>0</v>
      </c>
      <c r="AR54">
        <v>4.4160000000000004</v>
      </c>
      <c r="AS54">
        <v>9.6854399999999998</v>
      </c>
      <c r="AT54">
        <v>14.9968</v>
      </c>
      <c r="AU54">
        <v>0</v>
      </c>
      <c r="AV54">
        <v>46.031999999999996</v>
      </c>
      <c r="AW54">
        <v>75.211500000000001</v>
      </c>
      <c r="AX54">
        <v>7.4295</v>
      </c>
      <c r="AY54">
        <v>0</v>
      </c>
      <c r="AZ54">
        <f t="shared" si="0"/>
        <v>32.977640000000001</v>
      </c>
      <c r="BA54">
        <f t="shared" si="1"/>
        <v>2769.3037890000001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1.73</v>
      </c>
      <c r="CC54">
        <v>0.85</v>
      </c>
      <c r="CD54">
        <v>0.43</v>
      </c>
      <c r="CE54">
        <v>0.77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32.977640000000001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69.722999999999999</v>
      </c>
      <c r="J55">
        <v>0</v>
      </c>
      <c r="K55">
        <v>687.84215500000005</v>
      </c>
      <c r="L55">
        <v>656.40412500000002</v>
      </c>
      <c r="M55">
        <v>86.86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45.828499999999998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0.70523999999999998</v>
      </c>
      <c r="AO55">
        <v>0</v>
      </c>
      <c r="AP55">
        <v>3.2025000000000001</v>
      </c>
      <c r="AQ55">
        <v>0</v>
      </c>
      <c r="AR55">
        <v>4.4160000000000004</v>
      </c>
      <c r="AS55">
        <v>9.6854399999999998</v>
      </c>
      <c r="AT55">
        <v>14.9968</v>
      </c>
      <c r="AU55">
        <v>0</v>
      </c>
      <c r="AV55">
        <v>46.031999999999996</v>
      </c>
      <c r="AW55">
        <v>75.211500000000001</v>
      </c>
      <c r="AX55">
        <v>7.4295</v>
      </c>
      <c r="AY55">
        <v>0</v>
      </c>
      <c r="AZ55">
        <f t="shared" si="0"/>
        <v>32.977640000000001</v>
      </c>
      <c r="BA55">
        <f t="shared" si="1"/>
        <v>2769.607289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1.73</v>
      </c>
      <c r="CC55">
        <v>0.85</v>
      </c>
      <c r="CD55">
        <v>0.43</v>
      </c>
      <c r="CE55">
        <v>0.77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32.977640000000001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69.722999999999999</v>
      </c>
      <c r="J56">
        <v>0</v>
      </c>
      <c r="K56">
        <v>687.84215500000005</v>
      </c>
      <c r="L56">
        <v>656.40412500000002</v>
      </c>
      <c r="M56">
        <v>86.86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45.828499999999998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0.70523999999999998</v>
      </c>
      <c r="AO56">
        <v>0</v>
      </c>
      <c r="AP56">
        <v>3.2025000000000001</v>
      </c>
      <c r="AQ56">
        <v>0</v>
      </c>
      <c r="AR56">
        <v>4.4160000000000004</v>
      </c>
      <c r="AS56">
        <v>9.6854399999999998</v>
      </c>
      <c r="AT56">
        <v>14.9968</v>
      </c>
      <c r="AU56">
        <v>0</v>
      </c>
      <c r="AV56">
        <v>46.031999999999996</v>
      </c>
      <c r="AW56">
        <v>75.211500000000001</v>
      </c>
      <c r="AX56">
        <v>7.4295</v>
      </c>
      <c r="AY56">
        <v>0</v>
      </c>
      <c r="AZ56">
        <f t="shared" si="0"/>
        <v>32.977640000000001</v>
      </c>
      <c r="BA56">
        <f t="shared" si="1"/>
        <v>2769.607289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1.73</v>
      </c>
      <c r="CC56">
        <v>0.85</v>
      </c>
      <c r="CD56">
        <v>0.43</v>
      </c>
      <c r="CE56">
        <v>0.77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32.977640000000001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69.722999999999999</v>
      </c>
      <c r="J57">
        <v>0</v>
      </c>
      <c r="K57">
        <v>687.84215500000005</v>
      </c>
      <c r="L57">
        <v>656.40412500000002</v>
      </c>
      <c r="M57">
        <v>86.86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45.828499999999998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0.70523999999999998</v>
      </c>
      <c r="AO57">
        <v>0</v>
      </c>
      <c r="AP57">
        <v>7.6859999999999999</v>
      </c>
      <c r="AQ57">
        <v>0</v>
      </c>
      <c r="AR57">
        <v>4.4160000000000004</v>
      </c>
      <c r="AS57">
        <v>9.6854399999999998</v>
      </c>
      <c r="AT57">
        <v>14.9968</v>
      </c>
      <c r="AU57">
        <v>0</v>
      </c>
      <c r="AV57">
        <v>46.031999999999996</v>
      </c>
      <c r="AW57">
        <v>75.211500000000001</v>
      </c>
      <c r="AX57">
        <v>7.4295</v>
      </c>
      <c r="AY57">
        <v>0</v>
      </c>
      <c r="AZ57">
        <f t="shared" si="0"/>
        <v>33.027639999999998</v>
      </c>
      <c r="BA57">
        <f t="shared" si="1"/>
        <v>2774.140789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1.73</v>
      </c>
      <c r="CC57">
        <v>0.85</v>
      </c>
      <c r="CD57">
        <v>0.43</v>
      </c>
      <c r="CE57">
        <v>0.82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33.027639999999998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69.722999999999999</v>
      </c>
      <c r="J58">
        <v>0</v>
      </c>
      <c r="K58">
        <v>687.84215500000005</v>
      </c>
      <c r="L58">
        <v>656.40412500000002</v>
      </c>
      <c r="M58">
        <v>86.86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45.828499999999998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0.70523999999999998</v>
      </c>
      <c r="AO58">
        <v>0</v>
      </c>
      <c r="AP58">
        <v>7.6859999999999999</v>
      </c>
      <c r="AQ58">
        <v>0</v>
      </c>
      <c r="AR58">
        <v>4.4160000000000004</v>
      </c>
      <c r="AS58">
        <v>9.6854399999999998</v>
      </c>
      <c r="AT58">
        <v>14.9968</v>
      </c>
      <c r="AU58">
        <v>0</v>
      </c>
      <c r="AV58">
        <v>46.031999999999996</v>
      </c>
      <c r="AW58">
        <v>75.211500000000001</v>
      </c>
      <c r="AX58">
        <v>7.4295</v>
      </c>
      <c r="AY58">
        <v>0</v>
      </c>
      <c r="AZ58">
        <f t="shared" si="0"/>
        <v>33.107639999999996</v>
      </c>
      <c r="BA58">
        <f t="shared" si="1"/>
        <v>2774.2207890000004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1.73</v>
      </c>
      <c r="CC58">
        <v>0.85</v>
      </c>
      <c r="CD58">
        <v>0.43</v>
      </c>
      <c r="CE58">
        <v>0.9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33.107639999999996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69.722999999999999</v>
      </c>
      <c r="J59">
        <v>0</v>
      </c>
      <c r="K59">
        <v>687.84215500000005</v>
      </c>
      <c r="L59">
        <v>656.40412500000002</v>
      </c>
      <c r="M59">
        <v>86.86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45.828499999999998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0.70523999999999998</v>
      </c>
      <c r="AO59">
        <v>0</v>
      </c>
      <c r="AP59">
        <v>7.6859999999999999</v>
      </c>
      <c r="AQ59">
        <v>0</v>
      </c>
      <c r="AR59">
        <v>4.4160000000000004</v>
      </c>
      <c r="AS59">
        <v>9.6854399999999998</v>
      </c>
      <c r="AT59">
        <v>14.9968</v>
      </c>
      <c r="AU59">
        <v>0</v>
      </c>
      <c r="AV59">
        <v>46.031999999999996</v>
      </c>
      <c r="AW59">
        <v>75.211500000000001</v>
      </c>
      <c r="AX59">
        <v>7.4295</v>
      </c>
      <c r="AY59">
        <v>0</v>
      </c>
      <c r="AZ59">
        <f t="shared" si="0"/>
        <v>33.117640000000002</v>
      </c>
      <c r="BA59">
        <f t="shared" si="1"/>
        <v>2774.2307890000002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1.73</v>
      </c>
      <c r="CC59">
        <v>0.85</v>
      </c>
      <c r="CD59">
        <v>0.43</v>
      </c>
      <c r="CE59">
        <v>0.91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33.117640000000002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69.722999999999999</v>
      </c>
      <c r="J60">
        <v>0</v>
      </c>
      <c r="K60">
        <v>687.84215500000005</v>
      </c>
      <c r="L60">
        <v>656.40412500000002</v>
      </c>
      <c r="M60">
        <v>86.86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45.828499999999998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2.7888000000000002</v>
      </c>
      <c r="AM60">
        <v>0</v>
      </c>
      <c r="AN60">
        <v>0.70523999999999998</v>
      </c>
      <c r="AO60">
        <v>0</v>
      </c>
      <c r="AP60">
        <v>7.6859999999999999</v>
      </c>
      <c r="AQ60">
        <v>0</v>
      </c>
      <c r="AR60">
        <v>4.4160000000000004</v>
      </c>
      <c r="AS60">
        <v>5.3807999999999998</v>
      </c>
      <c r="AT60">
        <v>14.9968</v>
      </c>
      <c r="AU60">
        <v>0</v>
      </c>
      <c r="AV60">
        <v>46.031999999999996</v>
      </c>
      <c r="AW60">
        <v>75.211500000000001</v>
      </c>
      <c r="AX60">
        <v>7.4295</v>
      </c>
      <c r="AY60">
        <v>0</v>
      </c>
      <c r="AZ60">
        <f t="shared" si="0"/>
        <v>33.147639999999996</v>
      </c>
      <c r="BA60">
        <f t="shared" si="1"/>
        <v>2769.9561490000001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1.73</v>
      </c>
      <c r="CC60">
        <v>0.85</v>
      </c>
      <c r="CD60">
        <v>0.43</v>
      </c>
      <c r="CE60">
        <v>0.94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33.147639999999996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69.722999999999999</v>
      </c>
      <c r="J61">
        <v>0</v>
      </c>
      <c r="K61">
        <v>687.84215500000005</v>
      </c>
      <c r="L61">
        <v>656.40412500000002</v>
      </c>
      <c r="M61">
        <v>86.86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45.828499999999998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2.7888000000000002</v>
      </c>
      <c r="AM61">
        <v>0</v>
      </c>
      <c r="AN61">
        <v>0.70523999999999998</v>
      </c>
      <c r="AO61">
        <v>0</v>
      </c>
      <c r="AP61">
        <v>3.2025000000000001</v>
      </c>
      <c r="AQ61">
        <v>16.302</v>
      </c>
      <c r="AR61">
        <v>4.4160000000000004</v>
      </c>
      <c r="AS61">
        <v>5.3807999999999998</v>
      </c>
      <c r="AT61">
        <v>14.9968</v>
      </c>
      <c r="AU61">
        <v>0</v>
      </c>
      <c r="AV61">
        <v>46.031999999999996</v>
      </c>
      <c r="AW61">
        <v>75.777000000000001</v>
      </c>
      <c r="AX61">
        <v>7.4295</v>
      </c>
      <c r="AY61">
        <v>0</v>
      </c>
      <c r="AZ61">
        <f t="shared" si="0"/>
        <v>33.147639999999996</v>
      </c>
      <c r="BA61">
        <f t="shared" si="1"/>
        <v>2782.3401490000001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1.73</v>
      </c>
      <c r="CC61">
        <v>0.85</v>
      </c>
      <c r="CD61">
        <v>0.43</v>
      </c>
      <c r="CE61">
        <v>0.94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33.147639999999996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69.722999999999999</v>
      </c>
      <c r="J62">
        <v>0</v>
      </c>
      <c r="K62">
        <v>687.84215500000005</v>
      </c>
      <c r="L62">
        <v>656.40412500000002</v>
      </c>
      <c r="M62">
        <v>86.86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45.828499999999998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2.7888000000000002</v>
      </c>
      <c r="AM62">
        <v>0</v>
      </c>
      <c r="AN62">
        <v>0.70523999999999998</v>
      </c>
      <c r="AO62">
        <v>0</v>
      </c>
      <c r="AP62">
        <v>3.2025000000000001</v>
      </c>
      <c r="AQ62">
        <v>16.302</v>
      </c>
      <c r="AR62">
        <v>4.4160000000000004</v>
      </c>
      <c r="AS62">
        <v>5.3807999999999998</v>
      </c>
      <c r="AT62">
        <v>14.9968</v>
      </c>
      <c r="AU62">
        <v>0</v>
      </c>
      <c r="AV62">
        <v>46.031999999999996</v>
      </c>
      <c r="AW62">
        <v>75.777000000000001</v>
      </c>
      <c r="AX62">
        <v>7.4295</v>
      </c>
      <c r="AY62">
        <v>0</v>
      </c>
      <c r="AZ62">
        <f t="shared" si="0"/>
        <v>33.107639999999996</v>
      </c>
      <c r="BA62">
        <f t="shared" si="1"/>
        <v>2782.3001490000001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1.73</v>
      </c>
      <c r="CC62">
        <v>0.82</v>
      </c>
      <c r="CD62">
        <v>0.42</v>
      </c>
      <c r="CE62">
        <v>0.94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33.107639999999996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69.722999999999999</v>
      </c>
      <c r="J63">
        <v>0</v>
      </c>
      <c r="K63">
        <v>687.84215500000005</v>
      </c>
      <c r="L63">
        <v>656.40412500000002</v>
      </c>
      <c r="M63">
        <v>86.86</v>
      </c>
      <c r="N63">
        <v>119.15625</v>
      </c>
      <c r="O63">
        <v>124.79062500000001</v>
      </c>
      <c r="P63">
        <v>141.16999999999999</v>
      </c>
      <c r="Q63">
        <v>21.014140000000001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45.828499999999998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2.7888000000000002</v>
      </c>
      <c r="AM63">
        <v>0</v>
      </c>
      <c r="AN63">
        <v>0.70523999999999998</v>
      </c>
      <c r="AO63">
        <v>0</v>
      </c>
      <c r="AP63">
        <v>3.2025000000000001</v>
      </c>
      <c r="AQ63">
        <v>32.603999999999999</v>
      </c>
      <c r="AR63">
        <v>4.4160000000000004</v>
      </c>
      <c r="AS63">
        <v>5.3807999999999998</v>
      </c>
      <c r="AT63">
        <v>14.9968</v>
      </c>
      <c r="AU63">
        <v>0</v>
      </c>
      <c r="AV63">
        <v>46.031999999999996</v>
      </c>
      <c r="AW63">
        <v>75.777000000000001</v>
      </c>
      <c r="AX63">
        <v>7.4295</v>
      </c>
      <c r="AY63">
        <v>0</v>
      </c>
      <c r="AZ63">
        <f t="shared" si="0"/>
        <v>33.107639999999996</v>
      </c>
      <c r="BA63">
        <f t="shared" si="1"/>
        <v>2797.6780089999997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1.73</v>
      </c>
      <c r="CC63">
        <v>0.82</v>
      </c>
      <c r="CD63">
        <v>0.42</v>
      </c>
      <c r="CE63">
        <v>0.94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33.107639999999996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69.722999999999999</v>
      </c>
      <c r="J64">
        <v>0</v>
      </c>
      <c r="K64">
        <v>687.84215500000005</v>
      </c>
      <c r="L64">
        <v>656.40412500000002</v>
      </c>
      <c r="M64">
        <v>86.86</v>
      </c>
      <c r="N64">
        <v>119.15625</v>
      </c>
      <c r="O64">
        <v>124.79062500000001</v>
      </c>
      <c r="P64">
        <v>141.16999999999999</v>
      </c>
      <c r="Q64">
        <v>21.014140000000001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45.828499999999998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12.782</v>
      </c>
      <c r="AM64">
        <v>0</v>
      </c>
      <c r="AN64">
        <v>0.70523999999999998</v>
      </c>
      <c r="AO64">
        <v>0</v>
      </c>
      <c r="AP64">
        <v>3.2025000000000001</v>
      </c>
      <c r="AQ64">
        <v>32.603999999999999</v>
      </c>
      <c r="AR64">
        <v>4.4160000000000004</v>
      </c>
      <c r="AS64">
        <v>5.3807999999999998</v>
      </c>
      <c r="AT64">
        <v>14.9968</v>
      </c>
      <c r="AU64">
        <v>0</v>
      </c>
      <c r="AV64">
        <v>46.031999999999996</v>
      </c>
      <c r="AW64">
        <v>75.777000000000001</v>
      </c>
      <c r="AX64">
        <v>7.4295</v>
      </c>
      <c r="AY64">
        <v>0</v>
      </c>
      <c r="AZ64">
        <f t="shared" si="0"/>
        <v>33.107639999999996</v>
      </c>
      <c r="BA64">
        <f t="shared" si="1"/>
        <v>2807.6712090000001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1.73</v>
      </c>
      <c r="CC64">
        <v>0.82</v>
      </c>
      <c r="CD64">
        <v>0.42</v>
      </c>
      <c r="CE64">
        <v>0.94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33.107639999999996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69.722999999999999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21.014140000000001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45.828499999999998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53.451999999999998</v>
      </c>
      <c r="AM65">
        <v>0</v>
      </c>
      <c r="AN65">
        <v>0.70523999999999998</v>
      </c>
      <c r="AO65">
        <v>0</v>
      </c>
      <c r="AP65">
        <v>3.843</v>
      </c>
      <c r="AQ65">
        <v>32.603999999999999</v>
      </c>
      <c r="AR65">
        <v>4.4160000000000004</v>
      </c>
      <c r="AS65">
        <v>5.3807999999999998</v>
      </c>
      <c r="AT65">
        <v>14.9968</v>
      </c>
      <c r="AU65">
        <v>0</v>
      </c>
      <c r="AV65">
        <v>46.031999999999996</v>
      </c>
      <c r="AW65">
        <v>75.777000000000001</v>
      </c>
      <c r="AX65">
        <v>7.4295</v>
      </c>
      <c r="AY65">
        <v>0</v>
      </c>
      <c r="AZ65">
        <f t="shared" si="0"/>
        <v>33.107639999999996</v>
      </c>
      <c r="BA65">
        <f t="shared" si="1"/>
        <v>2855.0417090000001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1.73</v>
      </c>
      <c r="CC65">
        <v>0.82</v>
      </c>
      <c r="CD65">
        <v>0.42</v>
      </c>
      <c r="CE65">
        <v>0.94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33.107639999999996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69.722999999999999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21.014140000000001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45.828499999999998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53.451999999999998</v>
      </c>
      <c r="AM66">
        <v>0</v>
      </c>
      <c r="AN66">
        <v>0.70523999999999998</v>
      </c>
      <c r="AO66">
        <v>0</v>
      </c>
      <c r="AP66">
        <v>3.843</v>
      </c>
      <c r="AQ66">
        <v>32.603999999999999</v>
      </c>
      <c r="AR66">
        <v>4.4160000000000004</v>
      </c>
      <c r="AS66">
        <v>5.3807999999999998</v>
      </c>
      <c r="AT66">
        <v>14.9968</v>
      </c>
      <c r="AU66">
        <v>0</v>
      </c>
      <c r="AV66">
        <v>46.031999999999996</v>
      </c>
      <c r="AW66">
        <v>75.777000000000001</v>
      </c>
      <c r="AX66">
        <v>7.4295</v>
      </c>
      <c r="AY66">
        <v>0</v>
      </c>
      <c r="AZ66">
        <f t="shared" si="0"/>
        <v>33.107639999999996</v>
      </c>
      <c r="BA66">
        <f t="shared" si="1"/>
        <v>2855.0417090000001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1.73</v>
      </c>
      <c r="CC66">
        <v>0.82</v>
      </c>
      <c r="CD66">
        <v>0.42</v>
      </c>
      <c r="CE66">
        <v>0.94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33.107639999999996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69.722999999999999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21.014140000000001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45.828499999999998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44.924799999999998</v>
      </c>
      <c r="AH67">
        <v>0</v>
      </c>
      <c r="AI67">
        <v>0</v>
      </c>
      <c r="AJ67">
        <v>0</v>
      </c>
      <c r="AK67">
        <v>26.3</v>
      </c>
      <c r="AL67">
        <v>53.451999999999998</v>
      </c>
      <c r="AM67">
        <v>0</v>
      </c>
      <c r="AN67">
        <v>0.70523999999999998</v>
      </c>
      <c r="AO67">
        <v>0</v>
      </c>
      <c r="AP67">
        <v>3.2025000000000001</v>
      </c>
      <c r="AQ67">
        <v>56.496000000000002</v>
      </c>
      <c r="AR67">
        <v>30.911999999999999</v>
      </c>
      <c r="AS67">
        <v>5.1117600000000003</v>
      </c>
      <c r="AT67">
        <v>14.9968</v>
      </c>
      <c r="AU67">
        <v>0</v>
      </c>
      <c r="AV67">
        <v>46.031999999999996</v>
      </c>
      <c r="AW67">
        <v>75.777000000000001</v>
      </c>
      <c r="AX67">
        <v>7.4295</v>
      </c>
      <c r="AY67">
        <v>0</v>
      </c>
      <c r="AZ67">
        <f t="shared" si="0"/>
        <v>33.107639999999996</v>
      </c>
      <c r="BA67">
        <f t="shared" si="1"/>
        <v>2904.5201689999999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1.73</v>
      </c>
      <c r="CC67">
        <v>0.82</v>
      </c>
      <c r="CD67">
        <v>0.42</v>
      </c>
      <c r="CE67">
        <v>0.94</v>
      </c>
      <c r="CF67">
        <v>0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33.107639999999996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69.722999999999999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21.014140000000001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45.828499999999998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44.924799999999998</v>
      </c>
      <c r="AH68">
        <v>0</v>
      </c>
      <c r="AI68">
        <v>0</v>
      </c>
      <c r="AJ68">
        <v>0</v>
      </c>
      <c r="AK68">
        <v>26.3</v>
      </c>
      <c r="AL68">
        <v>53.451999999999998</v>
      </c>
      <c r="AM68">
        <v>0</v>
      </c>
      <c r="AN68">
        <v>0.70523999999999998</v>
      </c>
      <c r="AO68">
        <v>0</v>
      </c>
      <c r="AP68">
        <v>3.2025000000000001</v>
      </c>
      <c r="AQ68">
        <v>65.207999999999998</v>
      </c>
      <c r="AR68">
        <v>30.911999999999999</v>
      </c>
      <c r="AS68">
        <v>5.1117600000000003</v>
      </c>
      <c r="AT68">
        <v>14.9968</v>
      </c>
      <c r="AU68">
        <v>0</v>
      </c>
      <c r="AV68">
        <v>46.031999999999996</v>
      </c>
      <c r="AW68">
        <v>75.777000000000001</v>
      </c>
      <c r="AX68">
        <v>7.4295</v>
      </c>
      <c r="AY68">
        <v>0</v>
      </c>
      <c r="AZ68">
        <f t="shared" ref="AZ68:AZ98" si="3">DJ68</f>
        <v>33.107639999999996</v>
      </c>
      <c r="BA68">
        <f t="shared" ref="BA68:BA98" si="4">SUM(B68:AZ68)</f>
        <v>2930.2433689999998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1.73</v>
      </c>
      <c r="CC68">
        <v>0.82</v>
      </c>
      <c r="CD68">
        <v>0.42</v>
      </c>
      <c r="CE68">
        <v>0.94</v>
      </c>
      <c r="CF68">
        <v>0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33.107639999999996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69.722999999999999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10.969139999999999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9.4322999999999997</v>
      </c>
      <c r="AE69">
        <v>17.011199999999999</v>
      </c>
      <c r="AF69">
        <v>18.288</v>
      </c>
      <c r="AG69">
        <v>44.924799999999998</v>
      </c>
      <c r="AH69">
        <v>3.6149</v>
      </c>
      <c r="AI69">
        <v>0</v>
      </c>
      <c r="AJ69">
        <v>0</v>
      </c>
      <c r="AK69">
        <v>26.3</v>
      </c>
      <c r="AL69">
        <v>12.782</v>
      </c>
      <c r="AM69">
        <v>0</v>
      </c>
      <c r="AN69">
        <v>0.70523999999999998</v>
      </c>
      <c r="AO69">
        <v>0</v>
      </c>
      <c r="AP69">
        <v>3.2025000000000001</v>
      </c>
      <c r="AQ69">
        <v>65.207999999999998</v>
      </c>
      <c r="AR69">
        <v>4.4160000000000004</v>
      </c>
      <c r="AS69">
        <v>5.1117600000000003</v>
      </c>
      <c r="AT69">
        <v>14.9968</v>
      </c>
      <c r="AU69">
        <v>0</v>
      </c>
      <c r="AV69">
        <v>46.031999999999996</v>
      </c>
      <c r="AW69">
        <v>75.777000000000001</v>
      </c>
      <c r="AX69">
        <v>7.4295</v>
      </c>
      <c r="AY69">
        <v>0</v>
      </c>
      <c r="AZ69">
        <f t="shared" si="3"/>
        <v>33.130040000000001</v>
      </c>
      <c r="BA69">
        <f t="shared" si="4"/>
        <v>2875.8165490000006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1.73</v>
      </c>
      <c r="CC69">
        <v>0.82</v>
      </c>
      <c r="CD69">
        <v>0.42</v>
      </c>
      <c r="CE69">
        <v>0.94</v>
      </c>
      <c r="CF69">
        <v>0</v>
      </c>
      <c r="CG69">
        <v>3.77</v>
      </c>
      <c r="CH69">
        <v>2.24E-2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33.130040000000001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69.722999999999999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10.969139999999999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18.288</v>
      </c>
      <c r="AG70">
        <v>44.924799999999998</v>
      </c>
      <c r="AH70">
        <v>23.448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0.70523999999999998</v>
      </c>
      <c r="AO70">
        <v>0</v>
      </c>
      <c r="AP70">
        <v>3.2025000000000001</v>
      </c>
      <c r="AQ70">
        <v>65.207999999999998</v>
      </c>
      <c r="AR70">
        <v>4.4160000000000004</v>
      </c>
      <c r="AS70">
        <v>5.1117600000000003</v>
      </c>
      <c r="AT70">
        <v>14.9968</v>
      </c>
      <c r="AU70">
        <v>0</v>
      </c>
      <c r="AV70">
        <v>46.031999999999996</v>
      </c>
      <c r="AW70">
        <v>75.777000000000001</v>
      </c>
      <c r="AX70">
        <v>7.4295</v>
      </c>
      <c r="AY70">
        <v>0</v>
      </c>
      <c r="AZ70">
        <f t="shared" si="3"/>
        <v>33.29524</v>
      </c>
      <c r="BA70">
        <f t="shared" si="4"/>
        <v>2885.821649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1.73</v>
      </c>
      <c r="CC70">
        <v>0.82</v>
      </c>
      <c r="CD70">
        <v>0.42</v>
      </c>
      <c r="CE70">
        <v>0.94</v>
      </c>
      <c r="CF70">
        <v>0</v>
      </c>
      <c r="CG70">
        <v>3.77</v>
      </c>
      <c r="CH70">
        <v>0.18759999999999999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33.29524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69.722999999999999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10.969139999999999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46.399079999999998</v>
      </c>
      <c r="X71">
        <v>98.34375</v>
      </c>
      <c r="Y71">
        <v>0</v>
      </c>
      <c r="Z71">
        <v>0</v>
      </c>
      <c r="AA71">
        <v>0</v>
      </c>
      <c r="AB71">
        <v>4.1639999999999997</v>
      </c>
      <c r="AC71">
        <v>0</v>
      </c>
      <c r="AD71">
        <v>18.864599999999999</v>
      </c>
      <c r="AE71">
        <v>34.022399999999998</v>
      </c>
      <c r="AF71">
        <v>18.288</v>
      </c>
      <c r="AG71">
        <v>44.924799999999998</v>
      </c>
      <c r="AH71">
        <v>48.263800000000003</v>
      </c>
      <c r="AI71">
        <v>0</v>
      </c>
      <c r="AJ71">
        <v>0</v>
      </c>
      <c r="AK71">
        <v>26.3</v>
      </c>
      <c r="AL71">
        <v>2.7888000000000002</v>
      </c>
      <c r="AM71">
        <v>2.758</v>
      </c>
      <c r="AN71">
        <v>0.70523999999999998</v>
      </c>
      <c r="AO71">
        <v>0</v>
      </c>
      <c r="AP71">
        <v>1.9215</v>
      </c>
      <c r="AQ71">
        <v>65.207999999999998</v>
      </c>
      <c r="AR71">
        <v>4.4160000000000004</v>
      </c>
      <c r="AS71">
        <v>5.1117600000000003</v>
      </c>
      <c r="AT71">
        <v>14.9968</v>
      </c>
      <c r="AU71">
        <v>0</v>
      </c>
      <c r="AV71">
        <v>46.031999999999996</v>
      </c>
      <c r="AW71">
        <v>75.777000000000001</v>
      </c>
      <c r="AX71">
        <v>7.4295</v>
      </c>
      <c r="AY71">
        <v>0</v>
      </c>
      <c r="AZ71">
        <f t="shared" si="3"/>
        <v>33.851039999999998</v>
      </c>
      <c r="BA71">
        <f t="shared" si="4"/>
        <v>2943.2777490000003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1.64</v>
      </c>
      <c r="BT71">
        <v>0.35699999999999998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1.73</v>
      </c>
      <c r="CC71">
        <v>0.82</v>
      </c>
      <c r="CD71">
        <v>0.42</v>
      </c>
      <c r="CE71">
        <v>0.94</v>
      </c>
      <c r="CF71">
        <v>0</v>
      </c>
      <c r="CG71">
        <v>3.77</v>
      </c>
      <c r="CH71">
        <v>0.38640000000000002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33.851039999999998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69.722999999999999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10.969139999999999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46.399079999999998</v>
      </c>
      <c r="X72">
        <v>98.34375</v>
      </c>
      <c r="Y72">
        <v>0</v>
      </c>
      <c r="Z72">
        <v>0</v>
      </c>
      <c r="AA72">
        <v>3.7919999999999998</v>
      </c>
      <c r="AB72">
        <v>12.492000000000001</v>
      </c>
      <c r="AC72">
        <v>10.02744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96.527600000000007</v>
      </c>
      <c r="AI72">
        <v>0</v>
      </c>
      <c r="AJ72">
        <v>0</v>
      </c>
      <c r="AK72">
        <v>26.3</v>
      </c>
      <c r="AL72">
        <v>2.7888000000000002</v>
      </c>
      <c r="AM72">
        <v>4.1369999999999996</v>
      </c>
      <c r="AN72">
        <v>0.70523999999999998</v>
      </c>
      <c r="AO72">
        <v>0</v>
      </c>
      <c r="AP72">
        <v>1.9215</v>
      </c>
      <c r="AQ72">
        <v>65.207999999999998</v>
      </c>
      <c r="AR72">
        <v>4.4160000000000004</v>
      </c>
      <c r="AS72">
        <v>5.1117600000000003</v>
      </c>
      <c r="AT72">
        <v>14.9968</v>
      </c>
      <c r="AU72">
        <v>0</v>
      </c>
      <c r="AV72">
        <v>46.031999999999996</v>
      </c>
      <c r="AW72">
        <v>75.777000000000001</v>
      </c>
      <c r="AX72">
        <v>7.4295</v>
      </c>
      <c r="AY72">
        <v>0</v>
      </c>
      <c r="AZ72">
        <f t="shared" si="3"/>
        <v>34.594439999999992</v>
      </c>
      <c r="BA72">
        <f t="shared" si="4"/>
        <v>3025.2436889999999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1.64</v>
      </c>
      <c r="BT72">
        <v>0.71399999999999997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1.73</v>
      </c>
      <c r="CC72">
        <v>0.82</v>
      </c>
      <c r="CD72">
        <v>0.42</v>
      </c>
      <c r="CE72">
        <v>0.94</v>
      </c>
      <c r="CF72">
        <v>0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34.594439999999992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69.722999999999999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10.969139999999999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46.399079999999998</v>
      </c>
      <c r="X73">
        <v>98.34375</v>
      </c>
      <c r="Y73">
        <v>0</v>
      </c>
      <c r="Z73">
        <v>0</v>
      </c>
      <c r="AA73">
        <v>17.38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18.288</v>
      </c>
      <c r="AG73">
        <v>44.924799999999998</v>
      </c>
      <c r="AH73">
        <v>120.65949999999999</v>
      </c>
      <c r="AI73">
        <v>5.2759999999999998</v>
      </c>
      <c r="AJ73">
        <v>0</v>
      </c>
      <c r="AK73">
        <v>26.3</v>
      </c>
      <c r="AL73">
        <v>2.7888000000000002</v>
      </c>
      <c r="AM73">
        <v>9.6530000000000005</v>
      </c>
      <c r="AN73">
        <v>0.70523999999999998</v>
      </c>
      <c r="AO73">
        <v>0</v>
      </c>
      <c r="AP73">
        <v>6.4050000000000002</v>
      </c>
      <c r="AQ73">
        <v>65.207999999999998</v>
      </c>
      <c r="AR73">
        <v>4.4160000000000004</v>
      </c>
      <c r="AS73">
        <v>5.1117600000000003</v>
      </c>
      <c r="AT73">
        <v>14.9968</v>
      </c>
      <c r="AU73">
        <v>0</v>
      </c>
      <c r="AV73">
        <v>46.031999999999996</v>
      </c>
      <c r="AW73">
        <v>75.777000000000001</v>
      </c>
      <c r="AX73">
        <v>7.4295</v>
      </c>
      <c r="AY73">
        <v>0</v>
      </c>
      <c r="AZ73">
        <f t="shared" si="3"/>
        <v>35.374639999999999</v>
      </c>
      <c r="BA73">
        <f t="shared" si="4"/>
        <v>3121.1257090000004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0.23</v>
      </c>
      <c r="BS73">
        <v>1.64</v>
      </c>
      <c r="BT73">
        <v>1.071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1.73</v>
      </c>
      <c r="CC73">
        <v>0.82</v>
      </c>
      <c r="CD73">
        <v>0.42</v>
      </c>
      <c r="CE73">
        <v>0.94</v>
      </c>
      <c r="CF73">
        <v>0</v>
      </c>
      <c r="CG73">
        <v>3.77</v>
      </c>
      <c r="CH73">
        <v>0.96599999999999997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35.374639999999999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69.722999999999999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10.969139999999999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46.399079999999998</v>
      </c>
      <c r="X74">
        <v>98.34375</v>
      </c>
      <c r="Y74">
        <v>0</v>
      </c>
      <c r="Z74">
        <v>13.1076</v>
      </c>
      <c r="AA74">
        <v>28.09872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2.7888000000000002</v>
      </c>
      <c r="AM74">
        <v>16.38252</v>
      </c>
      <c r="AN74">
        <v>0.70523999999999998</v>
      </c>
      <c r="AO74">
        <v>0</v>
      </c>
      <c r="AP74">
        <v>6.4050000000000002</v>
      </c>
      <c r="AQ74">
        <v>65.207999999999998</v>
      </c>
      <c r="AR74">
        <v>4.4160000000000004</v>
      </c>
      <c r="AS74">
        <v>5.1117600000000003</v>
      </c>
      <c r="AT74">
        <v>14.9968</v>
      </c>
      <c r="AU74">
        <v>0</v>
      </c>
      <c r="AV74">
        <v>46.031999999999996</v>
      </c>
      <c r="AW74">
        <v>75.777000000000001</v>
      </c>
      <c r="AX74">
        <v>7.4295</v>
      </c>
      <c r="AY74">
        <v>0</v>
      </c>
      <c r="AZ74">
        <f t="shared" si="3"/>
        <v>36.676239999999993</v>
      </c>
      <c r="BA74">
        <f t="shared" si="4"/>
        <v>3234.7289030000006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0.99819999999999998</v>
      </c>
      <c r="BS74">
        <v>1.64</v>
      </c>
      <c r="BT74">
        <v>1.4279999999999999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1.73</v>
      </c>
      <c r="CC74">
        <v>0.82</v>
      </c>
      <c r="CD74">
        <v>0.42</v>
      </c>
      <c r="CE74">
        <v>0.94</v>
      </c>
      <c r="CF74">
        <v>0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36.676239999999993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69.722999999999999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18.942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46.399079999999998</v>
      </c>
      <c r="X75">
        <v>98.34375</v>
      </c>
      <c r="Y75">
        <v>0</v>
      </c>
      <c r="Z75">
        <v>13.1076</v>
      </c>
      <c r="AA75">
        <v>28.09872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2.7888000000000002</v>
      </c>
      <c r="AM75">
        <v>16.38252</v>
      </c>
      <c r="AN75">
        <v>0.70523999999999998</v>
      </c>
      <c r="AO75">
        <v>0</v>
      </c>
      <c r="AP75">
        <v>6.4050000000000002</v>
      </c>
      <c r="AQ75">
        <v>65.207999999999998</v>
      </c>
      <c r="AR75">
        <v>4.4160000000000004</v>
      </c>
      <c r="AS75">
        <v>5.1117600000000003</v>
      </c>
      <c r="AT75">
        <v>14.9968</v>
      </c>
      <c r="AU75">
        <v>0</v>
      </c>
      <c r="AV75">
        <v>46.141599999999997</v>
      </c>
      <c r="AW75">
        <v>75.777000000000001</v>
      </c>
      <c r="AX75">
        <v>7.4295</v>
      </c>
      <c r="AY75">
        <v>0</v>
      </c>
      <c r="AZ75">
        <f t="shared" si="3"/>
        <v>36.676239999999993</v>
      </c>
      <c r="BA75">
        <f t="shared" si="4"/>
        <v>3242.8113630000003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0.99819999999999998</v>
      </c>
      <c r="BS75">
        <v>1.64</v>
      </c>
      <c r="BT75">
        <v>1.4279999999999999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1.73</v>
      </c>
      <c r="CC75">
        <v>0.82</v>
      </c>
      <c r="CD75">
        <v>0.42</v>
      </c>
      <c r="CE75">
        <v>0.94</v>
      </c>
      <c r="CF75">
        <v>0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36.676239999999993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69.722999999999999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20.664000000000001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46.399079999999998</v>
      </c>
      <c r="X76">
        <v>98.34375</v>
      </c>
      <c r="Y76">
        <v>0</v>
      </c>
      <c r="Z76">
        <v>13.1076</v>
      </c>
      <c r="AA76">
        <v>28.09872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144.79140000000001</v>
      </c>
      <c r="AI76">
        <v>17.146999999999998</v>
      </c>
      <c r="AJ76">
        <v>0</v>
      </c>
      <c r="AK76">
        <v>26.3</v>
      </c>
      <c r="AL76">
        <v>2.7888000000000002</v>
      </c>
      <c r="AM76">
        <v>16.38252</v>
      </c>
      <c r="AN76">
        <v>0.70523999999999998</v>
      </c>
      <c r="AO76">
        <v>0</v>
      </c>
      <c r="AP76">
        <v>6.4050000000000002</v>
      </c>
      <c r="AQ76">
        <v>65.207999999999998</v>
      </c>
      <c r="AR76">
        <v>4.4160000000000004</v>
      </c>
      <c r="AS76">
        <v>5.1117600000000003</v>
      </c>
      <c r="AT76">
        <v>14.9968</v>
      </c>
      <c r="AU76">
        <v>0</v>
      </c>
      <c r="AV76">
        <v>46.141599999999997</v>
      </c>
      <c r="AW76">
        <v>75.777000000000001</v>
      </c>
      <c r="AX76">
        <v>7.4295</v>
      </c>
      <c r="AY76">
        <v>0</v>
      </c>
      <c r="AZ76">
        <f t="shared" si="3"/>
        <v>36.676239999999993</v>
      </c>
      <c r="BA76">
        <f t="shared" si="4"/>
        <v>3244.5333630000005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0.99819999999999998</v>
      </c>
      <c r="BS76">
        <v>1.64</v>
      </c>
      <c r="BT76">
        <v>1.4279999999999999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1.73</v>
      </c>
      <c r="CC76">
        <v>0.82</v>
      </c>
      <c r="CD76">
        <v>0.42</v>
      </c>
      <c r="CE76">
        <v>0.94</v>
      </c>
      <c r="CF76">
        <v>0</v>
      </c>
      <c r="CG76">
        <v>3.77</v>
      </c>
      <c r="CH76">
        <v>1.1424000000000001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36.676239999999993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69.722999999999999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46.399079999999998</v>
      </c>
      <c r="X77">
        <v>98.34375</v>
      </c>
      <c r="Y77">
        <v>0</v>
      </c>
      <c r="Z77">
        <v>13.1076</v>
      </c>
      <c r="AA77">
        <v>28.09872</v>
      </c>
      <c r="AB77">
        <v>41.140320000000003</v>
      </c>
      <c r="AC77">
        <v>30.112666000000001</v>
      </c>
      <c r="AD77">
        <v>37.729199999999999</v>
      </c>
      <c r="AE77">
        <v>51.209028000000004</v>
      </c>
      <c r="AF77">
        <v>30.784800000000001</v>
      </c>
      <c r="AG77">
        <v>44.924799999999998</v>
      </c>
      <c r="AH77">
        <v>144.79140000000001</v>
      </c>
      <c r="AI77">
        <v>17.146999999999998</v>
      </c>
      <c r="AJ77">
        <v>0</v>
      </c>
      <c r="AK77">
        <v>26.3</v>
      </c>
      <c r="AL77">
        <v>2.7888000000000002</v>
      </c>
      <c r="AM77">
        <v>16.38252</v>
      </c>
      <c r="AN77">
        <v>0.70523999999999998</v>
      </c>
      <c r="AO77">
        <v>0</v>
      </c>
      <c r="AP77">
        <v>1.9215</v>
      </c>
      <c r="AQ77">
        <v>65.207999999999998</v>
      </c>
      <c r="AR77">
        <v>4.4160000000000004</v>
      </c>
      <c r="AS77">
        <v>8.0711999999999993</v>
      </c>
      <c r="AT77">
        <v>14.9968</v>
      </c>
      <c r="AU77">
        <v>0</v>
      </c>
      <c r="AV77">
        <v>46.141599999999997</v>
      </c>
      <c r="AW77">
        <v>75.777000000000001</v>
      </c>
      <c r="AX77">
        <v>7.4295</v>
      </c>
      <c r="AY77">
        <v>0</v>
      </c>
      <c r="AZ77">
        <f t="shared" si="3"/>
        <v>36.676239999999993</v>
      </c>
      <c r="BA77">
        <f t="shared" si="4"/>
        <v>3244.2835830000004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0.99819999999999998</v>
      </c>
      <c r="BS77">
        <v>1.64</v>
      </c>
      <c r="BT77">
        <v>1.4279999999999999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1.73</v>
      </c>
      <c r="CC77">
        <v>0.82</v>
      </c>
      <c r="CD77">
        <v>0.42</v>
      </c>
      <c r="CE77">
        <v>0.94</v>
      </c>
      <c r="CF77">
        <v>0</v>
      </c>
      <c r="CG77">
        <v>3.77</v>
      </c>
      <c r="CH77">
        <v>1.1424000000000001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36.676239999999993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69.722999999999999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46.399079999999998</v>
      </c>
      <c r="X78">
        <v>98.34375</v>
      </c>
      <c r="Y78">
        <v>0</v>
      </c>
      <c r="Z78">
        <v>13.1076</v>
      </c>
      <c r="AA78">
        <v>28.09872</v>
      </c>
      <c r="AB78">
        <v>41.140320000000003</v>
      </c>
      <c r="AC78">
        <v>30.112666000000001</v>
      </c>
      <c r="AD78">
        <v>37.729199999999999</v>
      </c>
      <c r="AE78">
        <v>51.209028000000004</v>
      </c>
      <c r="AF78">
        <v>30.784800000000001</v>
      </c>
      <c r="AG78">
        <v>44.924799999999998</v>
      </c>
      <c r="AH78">
        <v>136.78</v>
      </c>
      <c r="AI78">
        <v>17.146999999999998</v>
      </c>
      <c r="AJ78">
        <v>0</v>
      </c>
      <c r="AK78">
        <v>26.3</v>
      </c>
      <c r="AL78">
        <v>2.7888000000000002</v>
      </c>
      <c r="AM78">
        <v>16.38252</v>
      </c>
      <c r="AN78">
        <v>0.70523999999999998</v>
      </c>
      <c r="AO78">
        <v>0</v>
      </c>
      <c r="AP78">
        <v>1.9215</v>
      </c>
      <c r="AQ78">
        <v>65.207999999999998</v>
      </c>
      <c r="AR78">
        <v>4.4160000000000004</v>
      </c>
      <c r="AS78">
        <v>8.0711999999999993</v>
      </c>
      <c r="AT78">
        <v>14.9968</v>
      </c>
      <c r="AU78">
        <v>0</v>
      </c>
      <c r="AV78">
        <v>46.141599999999997</v>
      </c>
      <c r="AW78">
        <v>75.777000000000001</v>
      </c>
      <c r="AX78">
        <v>7.4295</v>
      </c>
      <c r="AY78">
        <v>0</v>
      </c>
      <c r="AZ78">
        <f t="shared" si="3"/>
        <v>36.62863999999999</v>
      </c>
      <c r="BA78">
        <f t="shared" si="4"/>
        <v>3236.2245830000006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0.99819999999999998</v>
      </c>
      <c r="BS78">
        <v>1.64</v>
      </c>
      <c r="BT78">
        <v>1.4279999999999999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1.73</v>
      </c>
      <c r="CC78">
        <v>0.82</v>
      </c>
      <c r="CD78">
        <v>0.42</v>
      </c>
      <c r="CE78">
        <v>0.94</v>
      </c>
      <c r="CF78">
        <v>0</v>
      </c>
      <c r="CG78">
        <v>3.77</v>
      </c>
      <c r="CH78">
        <v>1.0948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36.62863999999999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69.722999999999999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46.399079999999998</v>
      </c>
      <c r="X79">
        <v>98.34375</v>
      </c>
      <c r="Y79">
        <v>0</v>
      </c>
      <c r="Z79">
        <v>13.1076</v>
      </c>
      <c r="AA79">
        <v>28.09872</v>
      </c>
      <c r="AB79">
        <v>41.140320000000003</v>
      </c>
      <c r="AC79">
        <v>30.112666000000001</v>
      </c>
      <c r="AD79">
        <v>37.729199999999999</v>
      </c>
      <c r="AE79">
        <v>51.209028000000004</v>
      </c>
      <c r="AF79">
        <v>30.784800000000001</v>
      </c>
      <c r="AG79">
        <v>44.924799999999998</v>
      </c>
      <c r="AH79">
        <v>117.24</v>
      </c>
      <c r="AI79">
        <v>17.146999999999998</v>
      </c>
      <c r="AJ79">
        <v>0</v>
      </c>
      <c r="AK79">
        <v>26.3</v>
      </c>
      <c r="AL79">
        <v>2.7888000000000002</v>
      </c>
      <c r="AM79">
        <v>10.92168</v>
      </c>
      <c r="AN79">
        <v>0.70523999999999998</v>
      </c>
      <c r="AO79">
        <v>0</v>
      </c>
      <c r="AP79">
        <v>1.9215</v>
      </c>
      <c r="AQ79">
        <v>65.207999999999998</v>
      </c>
      <c r="AR79">
        <v>11.04</v>
      </c>
      <c r="AS79">
        <v>8.0711999999999993</v>
      </c>
      <c r="AT79">
        <v>14.9968</v>
      </c>
      <c r="AU79">
        <v>0</v>
      </c>
      <c r="AV79">
        <v>46.141599999999997</v>
      </c>
      <c r="AW79">
        <v>75.777000000000001</v>
      </c>
      <c r="AX79">
        <v>7.4295</v>
      </c>
      <c r="AY79">
        <v>0</v>
      </c>
      <c r="AZ79">
        <f t="shared" si="3"/>
        <v>36.47184</v>
      </c>
      <c r="BA79">
        <f t="shared" si="4"/>
        <v>3217.6909430000001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0.99819999999999998</v>
      </c>
      <c r="BS79">
        <v>1.64</v>
      </c>
      <c r="BT79">
        <v>1.4279999999999999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1.73</v>
      </c>
      <c r="CC79">
        <v>0.82</v>
      </c>
      <c r="CD79">
        <v>0.42</v>
      </c>
      <c r="CE79">
        <v>0.94</v>
      </c>
      <c r="CF79">
        <v>0</v>
      </c>
      <c r="CG79">
        <v>3.77</v>
      </c>
      <c r="CH79">
        <v>0.93799999999999994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36.47184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69.722999999999999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46.399079999999998</v>
      </c>
      <c r="X80">
        <v>98.34375</v>
      </c>
      <c r="Y80">
        <v>0</v>
      </c>
      <c r="Z80">
        <v>13.1076</v>
      </c>
      <c r="AA80">
        <v>13.983000000000001</v>
      </c>
      <c r="AB80">
        <v>13.602399999999999</v>
      </c>
      <c r="AC80">
        <v>20.074670999999999</v>
      </c>
      <c r="AD80">
        <v>28.296900000000001</v>
      </c>
      <c r="AE80">
        <v>51.209028000000004</v>
      </c>
      <c r="AF80">
        <v>27.635200000000001</v>
      </c>
      <c r="AG80">
        <v>44.924799999999998</v>
      </c>
      <c r="AH80">
        <v>96.527600000000007</v>
      </c>
      <c r="AI80">
        <v>5.2759999999999998</v>
      </c>
      <c r="AJ80">
        <v>0</v>
      </c>
      <c r="AK80">
        <v>26.3</v>
      </c>
      <c r="AL80">
        <v>2.7888000000000002</v>
      </c>
      <c r="AM80">
        <v>10.92168</v>
      </c>
      <c r="AN80">
        <v>0.70523999999999998</v>
      </c>
      <c r="AO80">
        <v>0</v>
      </c>
      <c r="AP80">
        <v>1.9215</v>
      </c>
      <c r="AQ80">
        <v>65.207999999999998</v>
      </c>
      <c r="AR80">
        <v>30.911999999999999</v>
      </c>
      <c r="AS80">
        <v>8.0711999999999993</v>
      </c>
      <c r="AT80">
        <v>14.9968</v>
      </c>
      <c r="AU80">
        <v>0</v>
      </c>
      <c r="AV80">
        <v>46.141599999999997</v>
      </c>
      <c r="AW80">
        <v>75.777000000000001</v>
      </c>
      <c r="AX80">
        <v>7.4295</v>
      </c>
      <c r="AY80">
        <v>0</v>
      </c>
      <c r="AZ80">
        <f t="shared" si="3"/>
        <v>34.974440000000001</v>
      </c>
      <c r="BA80">
        <f t="shared" si="4"/>
        <v>3139.2086079999999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2.3E-2</v>
      </c>
      <c r="BS80">
        <v>1.64</v>
      </c>
      <c r="BT80">
        <v>1.071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1.73</v>
      </c>
      <c r="CC80">
        <v>0.82</v>
      </c>
      <c r="CD80">
        <v>0.42</v>
      </c>
      <c r="CE80">
        <v>0.94</v>
      </c>
      <c r="CF80">
        <v>0</v>
      </c>
      <c r="CG80">
        <v>3.77</v>
      </c>
      <c r="CH80">
        <v>0.77280000000000004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34.974440000000001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69.722999999999999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46.399079999999998</v>
      </c>
      <c r="X81">
        <v>98.34375</v>
      </c>
      <c r="Y81">
        <v>0</v>
      </c>
      <c r="Z81">
        <v>7.15</v>
      </c>
      <c r="AA81">
        <v>6.0039999999999996</v>
      </c>
      <c r="AB81">
        <v>0</v>
      </c>
      <c r="AC81">
        <v>0</v>
      </c>
      <c r="AD81">
        <v>18.864599999999999</v>
      </c>
      <c r="AE81">
        <v>51.209028000000004</v>
      </c>
      <c r="AF81">
        <v>27.431999999999999</v>
      </c>
      <c r="AG81">
        <v>44.924799999999998</v>
      </c>
      <c r="AH81">
        <v>68.39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0.70523999999999998</v>
      </c>
      <c r="AO81">
        <v>0</v>
      </c>
      <c r="AP81">
        <v>1.9215</v>
      </c>
      <c r="AQ81">
        <v>65.207999999999998</v>
      </c>
      <c r="AR81">
        <v>30.911999999999999</v>
      </c>
      <c r="AS81">
        <v>8.0711999999999993</v>
      </c>
      <c r="AT81">
        <v>14.9968</v>
      </c>
      <c r="AU81">
        <v>0</v>
      </c>
      <c r="AV81">
        <v>46.141599999999997</v>
      </c>
      <c r="AW81">
        <v>75.777000000000001</v>
      </c>
      <c r="AX81">
        <v>7.4295</v>
      </c>
      <c r="AY81">
        <v>0</v>
      </c>
      <c r="AZ81">
        <f t="shared" si="3"/>
        <v>34.370440000000002</v>
      </c>
      <c r="BA81">
        <f t="shared" si="4"/>
        <v>3042.4809970000001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1.64</v>
      </c>
      <c r="BT81">
        <v>0.71399999999999997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1.73</v>
      </c>
      <c r="CC81">
        <v>0.82</v>
      </c>
      <c r="CD81">
        <v>0.42</v>
      </c>
      <c r="CE81">
        <v>0.94</v>
      </c>
      <c r="CF81">
        <v>0</v>
      </c>
      <c r="CG81">
        <v>3.77</v>
      </c>
      <c r="CH81">
        <v>0.54879999999999995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34.370440000000002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69.722999999999999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46.399079999999998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44.924799999999998</v>
      </c>
      <c r="AH82">
        <v>37.516800000000003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0.70523999999999998</v>
      </c>
      <c r="AO82">
        <v>0</v>
      </c>
      <c r="AP82">
        <v>1.9215</v>
      </c>
      <c r="AQ82">
        <v>65.207999999999998</v>
      </c>
      <c r="AR82">
        <v>30.911999999999999</v>
      </c>
      <c r="AS82">
        <v>6.726</v>
      </c>
      <c r="AT82">
        <v>14.9968</v>
      </c>
      <c r="AU82">
        <v>0</v>
      </c>
      <c r="AV82">
        <v>46.141599999999997</v>
      </c>
      <c r="AW82">
        <v>75.777000000000001</v>
      </c>
      <c r="AX82">
        <v>7.4295</v>
      </c>
      <c r="AY82">
        <v>0</v>
      </c>
      <c r="AZ82">
        <f t="shared" si="3"/>
        <v>34.12124</v>
      </c>
      <c r="BA82">
        <f t="shared" si="4"/>
        <v>2989.485357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1.64</v>
      </c>
      <c r="BT82">
        <v>0.71399999999999997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1.73</v>
      </c>
      <c r="CC82">
        <v>0.82</v>
      </c>
      <c r="CD82">
        <v>0.42</v>
      </c>
      <c r="CE82">
        <v>0.94</v>
      </c>
      <c r="CF82">
        <v>0</v>
      </c>
      <c r="CG82">
        <v>3.77</v>
      </c>
      <c r="CH82">
        <v>0.29959999999999998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34.12124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69.722999999999999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17.22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46.399079999999998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31.896000000000001</v>
      </c>
      <c r="AF83">
        <v>27.431999999999999</v>
      </c>
      <c r="AG83">
        <v>44.924799999999998</v>
      </c>
      <c r="AH83">
        <v>17.585999999999999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0.70523999999999998</v>
      </c>
      <c r="AO83">
        <v>0</v>
      </c>
      <c r="AP83">
        <v>3.2025000000000001</v>
      </c>
      <c r="AQ83">
        <v>65.207999999999998</v>
      </c>
      <c r="AR83">
        <v>8.8320000000000007</v>
      </c>
      <c r="AS83">
        <v>5.1117600000000003</v>
      </c>
      <c r="AT83">
        <v>14.9968</v>
      </c>
      <c r="AU83">
        <v>0</v>
      </c>
      <c r="AV83">
        <v>46.251199999999997</v>
      </c>
      <c r="AW83">
        <v>75.777000000000001</v>
      </c>
      <c r="AX83">
        <v>7.4295</v>
      </c>
      <c r="AY83">
        <v>0</v>
      </c>
      <c r="AZ83">
        <f t="shared" si="3"/>
        <v>33.604640000000003</v>
      </c>
      <c r="BA83">
        <f t="shared" si="4"/>
        <v>2921.737709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1.64</v>
      </c>
      <c r="BT83">
        <v>0.35699999999999998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1.73</v>
      </c>
      <c r="CC83">
        <v>0.82</v>
      </c>
      <c r="CD83">
        <v>0.42</v>
      </c>
      <c r="CE83">
        <v>0.94</v>
      </c>
      <c r="CF83">
        <v>0</v>
      </c>
      <c r="CG83">
        <v>3.77</v>
      </c>
      <c r="CH83">
        <v>0.14000000000000001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33.604640000000003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69.722999999999999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17.22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46.399079999999998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0.70523999999999998</v>
      </c>
      <c r="AO84">
        <v>0</v>
      </c>
      <c r="AP84">
        <v>3.2025000000000001</v>
      </c>
      <c r="AQ84">
        <v>48.905999999999999</v>
      </c>
      <c r="AR84">
        <v>4.4160000000000004</v>
      </c>
      <c r="AS84">
        <v>5.1117600000000003</v>
      </c>
      <c r="AT84">
        <v>14.9968</v>
      </c>
      <c r="AU84">
        <v>0</v>
      </c>
      <c r="AV84">
        <v>46.251199999999997</v>
      </c>
      <c r="AW84">
        <v>75.777000000000001</v>
      </c>
      <c r="AX84">
        <v>7.4295</v>
      </c>
      <c r="AY84">
        <v>0</v>
      </c>
      <c r="AZ84">
        <f t="shared" si="3"/>
        <v>33.464640000000003</v>
      </c>
      <c r="BA84">
        <f t="shared" si="4"/>
        <v>2867.3457090000002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1.64</v>
      </c>
      <c r="BT84">
        <v>0.35699999999999998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1.73</v>
      </c>
      <c r="CC84">
        <v>0.82</v>
      </c>
      <c r="CD84">
        <v>0.42</v>
      </c>
      <c r="CE84">
        <v>0.94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33.464640000000003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69.722999999999999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17.22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46.399079999999998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0.70523999999999998</v>
      </c>
      <c r="AO85">
        <v>0</v>
      </c>
      <c r="AP85">
        <v>3.2025000000000001</v>
      </c>
      <c r="AQ85">
        <v>32.603999999999999</v>
      </c>
      <c r="AR85">
        <v>4.4160000000000004</v>
      </c>
      <c r="AS85">
        <v>5.1117600000000003</v>
      </c>
      <c r="AT85">
        <v>14.9968</v>
      </c>
      <c r="AU85">
        <v>0</v>
      </c>
      <c r="AV85">
        <v>46.251199999999997</v>
      </c>
      <c r="AW85">
        <v>75.777000000000001</v>
      </c>
      <c r="AX85">
        <v>7.4295</v>
      </c>
      <c r="AY85">
        <v>0</v>
      </c>
      <c r="AZ85">
        <f t="shared" si="3"/>
        <v>33.464640000000003</v>
      </c>
      <c r="BA85">
        <f t="shared" si="4"/>
        <v>2816.5194090000005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1.64</v>
      </c>
      <c r="BT85">
        <v>0.35699999999999998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1.73</v>
      </c>
      <c r="CC85">
        <v>0.82</v>
      </c>
      <c r="CD85">
        <v>0.42</v>
      </c>
      <c r="CE85">
        <v>0.94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33.464640000000003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69.722999999999999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17.22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46.399079999999998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0.70523999999999998</v>
      </c>
      <c r="AO86">
        <v>0</v>
      </c>
      <c r="AP86">
        <v>3.2025000000000001</v>
      </c>
      <c r="AQ86">
        <v>32.603999999999999</v>
      </c>
      <c r="AR86">
        <v>4.4160000000000004</v>
      </c>
      <c r="AS86">
        <v>5.1117600000000003</v>
      </c>
      <c r="AT86">
        <v>14.9968</v>
      </c>
      <c r="AU86">
        <v>0</v>
      </c>
      <c r="AV86">
        <v>46.251199999999997</v>
      </c>
      <c r="AW86">
        <v>75.777000000000001</v>
      </c>
      <c r="AX86">
        <v>7.4295</v>
      </c>
      <c r="AY86">
        <v>0</v>
      </c>
      <c r="AZ86">
        <f t="shared" si="3"/>
        <v>33.464640000000003</v>
      </c>
      <c r="BA86">
        <f t="shared" si="4"/>
        <v>2811.0656090000002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1.64</v>
      </c>
      <c r="BT86">
        <v>0.35699999999999998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1.73</v>
      </c>
      <c r="CC86">
        <v>0.82</v>
      </c>
      <c r="CD86">
        <v>0.42</v>
      </c>
      <c r="CE86">
        <v>0.94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33.464640000000003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69.722999999999999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17.22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0.70523999999999998</v>
      </c>
      <c r="AO87">
        <v>0</v>
      </c>
      <c r="AP87">
        <v>3.2025000000000001</v>
      </c>
      <c r="AQ87">
        <v>32.603999999999999</v>
      </c>
      <c r="AR87">
        <v>8.8320000000000007</v>
      </c>
      <c r="AS87">
        <v>5.1117600000000003</v>
      </c>
      <c r="AT87">
        <v>14.9968</v>
      </c>
      <c r="AU87">
        <v>0</v>
      </c>
      <c r="AV87">
        <v>46.251199999999997</v>
      </c>
      <c r="AW87">
        <v>75.777000000000001</v>
      </c>
      <c r="AX87">
        <v>7.4295</v>
      </c>
      <c r="AY87">
        <v>0</v>
      </c>
      <c r="AZ87">
        <f t="shared" si="3"/>
        <v>33.464640000000003</v>
      </c>
      <c r="BA87">
        <f t="shared" si="4"/>
        <v>2814.381609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1.64</v>
      </c>
      <c r="BT87">
        <v>0.35699999999999998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1.73</v>
      </c>
      <c r="CC87">
        <v>0.82</v>
      </c>
      <c r="CD87">
        <v>0.42</v>
      </c>
      <c r="CE87">
        <v>0.94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33.464640000000003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69.722999999999999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17.22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0.70523999999999998</v>
      </c>
      <c r="AO88">
        <v>0</v>
      </c>
      <c r="AP88">
        <v>3.2025000000000001</v>
      </c>
      <c r="AQ88">
        <v>16.302</v>
      </c>
      <c r="AR88">
        <v>8.8320000000000007</v>
      </c>
      <c r="AS88">
        <v>5.1117600000000003</v>
      </c>
      <c r="AT88">
        <v>14.9968</v>
      </c>
      <c r="AU88">
        <v>0</v>
      </c>
      <c r="AV88">
        <v>46.251199999999997</v>
      </c>
      <c r="AW88">
        <v>75.777000000000001</v>
      </c>
      <c r="AX88">
        <v>7.4295</v>
      </c>
      <c r="AY88">
        <v>0</v>
      </c>
      <c r="AZ88">
        <f t="shared" si="3"/>
        <v>33.464640000000003</v>
      </c>
      <c r="BA88">
        <f t="shared" si="4"/>
        <v>2798.0796090000003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1.64</v>
      </c>
      <c r="BT88">
        <v>0.35699999999999998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1.73</v>
      </c>
      <c r="CC88">
        <v>0.82</v>
      </c>
      <c r="CD88">
        <v>0.42</v>
      </c>
      <c r="CE88">
        <v>0.94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33.464640000000003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69.722999999999999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17.22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0.70523999999999998</v>
      </c>
      <c r="AO89">
        <v>0</v>
      </c>
      <c r="AP89">
        <v>3.2025000000000001</v>
      </c>
      <c r="AQ89">
        <v>16.302</v>
      </c>
      <c r="AR89">
        <v>8.8320000000000007</v>
      </c>
      <c r="AS89">
        <v>5.1117600000000003</v>
      </c>
      <c r="AT89">
        <v>14.9968</v>
      </c>
      <c r="AU89">
        <v>0</v>
      </c>
      <c r="AV89">
        <v>46.251199999999997</v>
      </c>
      <c r="AW89">
        <v>75.777000000000001</v>
      </c>
      <c r="AX89">
        <v>7.4295</v>
      </c>
      <c r="AY89">
        <v>0</v>
      </c>
      <c r="AZ89">
        <f t="shared" si="3"/>
        <v>33.464640000000003</v>
      </c>
      <c r="BA89">
        <f t="shared" si="4"/>
        <v>2798.0796090000003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1.64</v>
      </c>
      <c r="BT89">
        <v>0.35699999999999998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1.73</v>
      </c>
      <c r="CC89">
        <v>0.82</v>
      </c>
      <c r="CD89">
        <v>0.42</v>
      </c>
      <c r="CE89">
        <v>0.94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33.464640000000003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69.722999999999999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17.22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0.70523999999999998</v>
      </c>
      <c r="AO90">
        <v>0</v>
      </c>
      <c r="AP90">
        <v>3.2025000000000001</v>
      </c>
      <c r="AQ90">
        <v>16.302</v>
      </c>
      <c r="AR90">
        <v>8.8320000000000007</v>
      </c>
      <c r="AS90">
        <v>5.1117600000000003</v>
      </c>
      <c r="AT90">
        <v>14.9968</v>
      </c>
      <c r="AU90">
        <v>0</v>
      </c>
      <c r="AV90">
        <v>46.251199999999997</v>
      </c>
      <c r="AW90">
        <v>75.777000000000001</v>
      </c>
      <c r="AX90">
        <v>7.4295</v>
      </c>
      <c r="AY90">
        <v>0</v>
      </c>
      <c r="AZ90">
        <f t="shared" si="3"/>
        <v>33.464640000000003</v>
      </c>
      <c r="BA90">
        <f t="shared" si="4"/>
        <v>2798.0796090000003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1.64</v>
      </c>
      <c r="BT90">
        <v>0.35699999999999998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1.73</v>
      </c>
      <c r="CC90">
        <v>0.82</v>
      </c>
      <c r="CD90">
        <v>0.42</v>
      </c>
      <c r="CE90">
        <v>0.94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33.464640000000003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69.722999999999999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20.6066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0.70523999999999998</v>
      </c>
      <c r="AO91">
        <v>0</v>
      </c>
      <c r="AP91">
        <v>3.2025000000000001</v>
      </c>
      <c r="AQ91">
        <v>16.302</v>
      </c>
      <c r="AR91">
        <v>3.3119999999999998</v>
      </c>
      <c r="AS91">
        <v>5.1117600000000003</v>
      </c>
      <c r="AT91">
        <v>14.9968</v>
      </c>
      <c r="AU91">
        <v>0</v>
      </c>
      <c r="AV91">
        <v>46.251199999999997</v>
      </c>
      <c r="AW91">
        <v>75.777000000000001</v>
      </c>
      <c r="AX91">
        <v>7.4295</v>
      </c>
      <c r="AY91">
        <v>0</v>
      </c>
      <c r="AZ91">
        <f t="shared" si="3"/>
        <v>33.51464</v>
      </c>
      <c r="BA91">
        <f t="shared" si="4"/>
        <v>2795.9962089999999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1.64</v>
      </c>
      <c r="BT91">
        <v>0.35699999999999998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1.73</v>
      </c>
      <c r="CC91">
        <v>0.86</v>
      </c>
      <c r="CD91">
        <v>0.43</v>
      </c>
      <c r="CE91">
        <v>0.94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33.51464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69.722999999999999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0.70523999999999998</v>
      </c>
      <c r="AO92">
        <v>0</v>
      </c>
      <c r="AP92">
        <v>3.2025000000000001</v>
      </c>
      <c r="AQ92">
        <v>16.302</v>
      </c>
      <c r="AR92">
        <v>3.3119999999999998</v>
      </c>
      <c r="AS92">
        <v>5.1117600000000003</v>
      </c>
      <c r="AT92">
        <v>14.9968</v>
      </c>
      <c r="AU92">
        <v>0</v>
      </c>
      <c r="AV92">
        <v>46.251199999999997</v>
      </c>
      <c r="AW92">
        <v>75.777000000000001</v>
      </c>
      <c r="AX92">
        <v>7.4295</v>
      </c>
      <c r="AY92">
        <v>0</v>
      </c>
      <c r="AZ92">
        <f t="shared" si="3"/>
        <v>33.157640000000001</v>
      </c>
      <c r="BA92">
        <f t="shared" si="4"/>
        <v>2796.9708890000002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1.73</v>
      </c>
      <c r="CC92">
        <v>0.86</v>
      </c>
      <c r="CD92">
        <v>0.43</v>
      </c>
      <c r="CE92">
        <v>0.94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33.157640000000001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69.722999999999999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2.7888000000000002</v>
      </c>
      <c r="AM93">
        <v>0</v>
      </c>
      <c r="AN93">
        <v>0.70523999999999998</v>
      </c>
      <c r="AO93">
        <v>0</v>
      </c>
      <c r="AP93">
        <v>3.2025000000000001</v>
      </c>
      <c r="AQ93">
        <v>0</v>
      </c>
      <c r="AR93">
        <v>3.3119999999999998</v>
      </c>
      <c r="AS93">
        <v>5.1117600000000003</v>
      </c>
      <c r="AT93">
        <v>14.9968</v>
      </c>
      <c r="AU93">
        <v>0</v>
      </c>
      <c r="AV93">
        <v>46.251199999999997</v>
      </c>
      <c r="AW93">
        <v>75.777000000000001</v>
      </c>
      <c r="AX93">
        <v>7.4295</v>
      </c>
      <c r="AY93">
        <v>0</v>
      </c>
      <c r="AZ93">
        <f t="shared" si="3"/>
        <v>33.157640000000001</v>
      </c>
      <c r="BA93">
        <f t="shared" si="4"/>
        <v>2780.668889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1.73</v>
      </c>
      <c r="CC93">
        <v>0.86</v>
      </c>
      <c r="CD93">
        <v>0.43</v>
      </c>
      <c r="CE93">
        <v>0.94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33.157640000000001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69.722999999999999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12.782</v>
      </c>
      <c r="AM94">
        <v>0</v>
      </c>
      <c r="AN94">
        <v>0.70523999999999998</v>
      </c>
      <c r="AO94">
        <v>0</v>
      </c>
      <c r="AP94">
        <v>3.2025000000000001</v>
      </c>
      <c r="AQ94">
        <v>0</v>
      </c>
      <c r="AR94">
        <v>3.3119999999999998</v>
      </c>
      <c r="AS94">
        <v>5.1117600000000003</v>
      </c>
      <c r="AT94">
        <v>14.9968</v>
      </c>
      <c r="AU94">
        <v>0</v>
      </c>
      <c r="AV94">
        <v>46.251199999999997</v>
      </c>
      <c r="AW94">
        <v>75.777000000000001</v>
      </c>
      <c r="AX94">
        <v>7.4295</v>
      </c>
      <c r="AY94">
        <v>0</v>
      </c>
      <c r="AZ94">
        <f t="shared" si="3"/>
        <v>33.117640000000002</v>
      </c>
      <c r="BA94">
        <f t="shared" si="4"/>
        <v>2790.6220890000004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1.73</v>
      </c>
      <c r="CC94">
        <v>0.83</v>
      </c>
      <c r="CD94">
        <v>0.42</v>
      </c>
      <c r="CE94">
        <v>0.94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33.117640000000002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69.722999999999999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0.70523999999999998</v>
      </c>
      <c r="AO95">
        <v>0</v>
      </c>
      <c r="AP95">
        <v>3.2025000000000001</v>
      </c>
      <c r="AQ95">
        <v>0</v>
      </c>
      <c r="AR95">
        <v>3.3119999999999998</v>
      </c>
      <c r="AS95">
        <v>5.1117600000000003</v>
      </c>
      <c r="AT95">
        <v>14.9968</v>
      </c>
      <c r="AU95">
        <v>0</v>
      </c>
      <c r="AV95">
        <v>46.251199999999997</v>
      </c>
      <c r="AW95">
        <v>75.777000000000001</v>
      </c>
      <c r="AX95">
        <v>7.4295</v>
      </c>
      <c r="AY95">
        <v>0</v>
      </c>
      <c r="AZ95">
        <f t="shared" si="3"/>
        <v>33.117640000000002</v>
      </c>
      <c r="BA95">
        <f t="shared" si="4"/>
        <v>2822.1480890000003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1.73</v>
      </c>
      <c r="CC95">
        <v>0.83</v>
      </c>
      <c r="CD95">
        <v>0.42</v>
      </c>
      <c r="CE95">
        <v>0.94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33.117640000000002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69.722999999999999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0.70523999999999998</v>
      </c>
      <c r="AO96">
        <v>0</v>
      </c>
      <c r="AP96">
        <v>3.2025000000000001</v>
      </c>
      <c r="AQ96">
        <v>0</v>
      </c>
      <c r="AR96">
        <v>3.3119999999999998</v>
      </c>
      <c r="AS96">
        <v>5.1117600000000003</v>
      </c>
      <c r="AT96">
        <v>14.9968</v>
      </c>
      <c r="AU96">
        <v>0</v>
      </c>
      <c r="AV96">
        <v>46.251199999999997</v>
      </c>
      <c r="AW96">
        <v>75.777000000000001</v>
      </c>
      <c r="AX96">
        <v>7.4295</v>
      </c>
      <c r="AY96">
        <v>0</v>
      </c>
      <c r="AZ96">
        <f t="shared" si="3"/>
        <v>33.117640000000002</v>
      </c>
      <c r="BA96">
        <f t="shared" si="4"/>
        <v>2822.1480890000003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1.73</v>
      </c>
      <c r="CC96">
        <v>0.83</v>
      </c>
      <c r="CD96">
        <v>0.42</v>
      </c>
      <c r="CE96">
        <v>0.94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33.117640000000002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69.722999999999999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0.70523999999999998</v>
      </c>
      <c r="AO97">
        <v>0</v>
      </c>
      <c r="AP97">
        <v>3.2025000000000001</v>
      </c>
      <c r="AQ97">
        <v>0</v>
      </c>
      <c r="AR97">
        <v>3.3119999999999998</v>
      </c>
      <c r="AS97">
        <v>5.1117600000000003</v>
      </c>
      <c r="AT97">
        <v>14.9968</v>
      </c>
      <c r="AU97">
        <v>0</v>
      </c>
      <c r="AV97">
        <v>46.251199999999997</v>
      </c>
      <c r="AW97">
        <v>75.777000000000001</v>
      </c>
      <c r="AX97">
        <v>7.4295</v>
      </c>
      <c r="AY97">
        <v>0</v>
      </c>
      <c r="AZ97">
        <f t="shared" si="3"/>
        <v>33.167639999999999</v>
      </c>
      <c r="BA97">
        <f t="shared" si="4"/>
        <v>2822.1980890000004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1.78</v>
      </c>
      <c r="CC97">
        <v>0.83</v>
      </c>
      <c r="CD97">
        <v>0.42</v>
      </c>
      <c r="CE97">
        <v>0.94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33.167639999999999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69.722999999999999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0.70523999999999998</v>
      </c>
      <c r="AO98">
        <v>0</v>
      </c>
      <c r="AP98">
        <v>3.2025000000000001</v>
      </c>
      <c r="AQ98">
        <v>0</v>
      </c>
      <c r="AR98">
        <v>3.3119999999999998</v>
      </c>
      <c r="AS98">
        <v>5.1117600000000003</v>
      </c>
      <c r="AT98">
        <v>14.9968</v>
      </c>
      <c r="AU98">
        <v>0</v>
      </c>
      <c r="AV98">
        <v>46.251199999999997</v>
      </c>
      <c r="AW98">
        <v>75.777000000000001</v>
      </c>
      <c r="AX98">
        <v>7.4295</v>
      </c>
      <c r="AY98">
        <v>0</v>
      </c>
      <c r="AZ98">
        <f t="shared" si="3"/>
        <v>33.167639999999999</v>
      </c>
      <c r="BA98">
        <f t="shared" si="4"/>
        <v>2781.5280890000004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1.78</v>
      </c>
      <c r="CC98">
        <v>0.83</v>
      </c>
      <c r="CD98">
        <v>0.42</v>
      </c>
      <c r="CE98">
        <v>0.94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33.167639999999999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2.7400000000000011E-2</v>
      </c>
      <c r="E99">
        <f t="shared" si="6"/>
        <v>0</v>
      </c>
      <c r="F99">
        <f t="shared" si="6"/>
        <v>0</v>
      </c>
      <c r="G99">
        <f t="shared" si="6"/>
        <v>0.19905599999999987</v>
      </c>
      <c r="H99">
        <f t="shared" si="6"/>
        <v>0</v>
      </c>
      <c r="I99">
        <f t="shared" si="6"/>
        <v>1.7247869999999996</v>
      </c>
      <c r="J99">
        <f t="shared" si="6"/>
        <v>6.8580000000000021E-3</v>
      </c>
      <c r="K99">
        <f t="shared" si="6"/>
        <v>16.508211719999974</v>
      </c>
      <c r="L99">
        <f t="shared" si="6"/>
        <v>15.753699000000019</v>
      </c>
      <c r="M99">
        <f t="shared" si="6"/>
        <v>2.1720049999999991</v>
      </c>
      <c r="N99">
        <f t="shared" si="6"/>
        <v>2.85975</v>
      </c>
      <c r="O99">
        <f t="shared" si="6"/>
        <v>2.9949749999999948</v>
      </c>
      <c r="P99">
        <f t="shared" si="6"/>
        <v>3.3880800000000013</v>
      </c>
      <c r="Q99">
        <f t="shared" si="6"/>
        <v>0.49784168000000029</v>
      </c>
      <c r="R99">
        <f t="shared" si="6"/>
        <v>1.0283232959999977</v>
      </c>
      <c r="S99">
        <f t="shared" si="6"/>
        <v>0.63888551999999987</v>
      </c>
      <c r="T99">
        <f t="shared" si="6"/>
        <v>1.3335000000000001E-2</v>
      </c>
      <c r="U99">
        <f t="shared" si="6"/>
        <v>8.3753999999999849</v>
      </c>
      <c r="V99">
        <f t="shared" si="6"/>
        <v>0.50005896349999879</v>
      </c>
      <c r="W99">
        <f t="shared" si="6"/>
        <v>1.1077628600000011</v>
      </c>
      <c r="X99">
        <f t="shared" si="6"/>
        <v>2.3602500000000002</v>
      </c>
      <c r="Y99">
        <f t="shared" si="6"/>
        <v>0</v>
      </c>
      <c r="Z99">
        <f t="shared" si="6"/>
        <v>6.1867299999999986E-2</v>
      </c>
      <c r="AA99">
        <f t="shared" si="6"/>
        <v>0.10270000000000001</v>
      </c>
      <c r="AB99">
        <f t="shared" si="6"/>
        <v>0.14807877999999999</v>
      </c>
      <c r="AC99">
        <f t="shared" si="6"/>
        <v>0.11792830124999999</v>
      </c>
      <c r="AD99">
        <f t="shared" si="6"/>
        <v>0.15518867500000005</v>
      </c>
      <c r="AE99">
        <f t="shared" si="6"/>
        <v>0.31158405</v>
      </c>
      <c r="AF99">
        <f t="shared" si="6"/>
        <v>0.35529520000000014</v>
      </c>
      <c r="AG99">
        <f t="shared" si="6"/>
        <v>1.0781951999999972</v>
      </c>
      <c r="AH99">
        <f t="shared" si="6"/>
        <v>0.66435999999999995</v>
      </c>
      <c r="AI99">
        <f t="shared" si="6"/>
        <v>5.8365749999999987E-2</v>
      </c>
      <c r="AJ99">
        <f t="shared" si="6"/>
        <v>0</v>
      </c>
      <c r="AK99">
        <f t="shared" si="6"/>
        <v>0.63120000000000032</v>
      </c>
      <c r="AL99">
        <f t="shared" si="6"/>
        <v>0.2275196000000001</v>
      </c>
      <c r="AM99">
        <f t="shared" si="6"/>
        <v>5.2126200000000004E-2</v>
      </c>
      <c r="AN99">
        <f t="shared" si="6"/>
        <v>1.6166647500000041E-2</v>
      </c>
      <c r="AO99">
        <f t="shared" si="6"/>
        <v>2.4360839999999998E-3</v>
      </c>
      <c r="AP99">
        <f t="shared" si="6"/>
        <v>8.6979899999999791E-2</v>
      </c>
      <c r="AQ99">
        <f t="shared" si="6"/>
        <v>0.66577500000000023</v>
      </c>
      <c r="AR99">
        <f t="shared" si="6"/>
        <v>0.18486480000000016</v>
      </c>
      <c r="AS99">
        <f t="shared" si="6"/>
        <v>0.17938241999999996</v>
      </c>
      <c r="AT99">
        <f t="shared" si="6"/>
        <v>0.35992319999999939</v>
      </c>
      <c r="AU99">
        <f t="shared" si="6"/>
        <v>0</v>
      </c>
      <c r="AV99">
        <f t="shared" si="6"/>
        <v>1.0799984000000005</v>
      </c>
      <c r="AW99">
        <f t="shared" si="6"/>
        <v>1.61139225</v>
      </c>
      <c r="AX99">
        <f t="shared" si="6"/>
        <v>0.19402424999999976</v>
      </c>
      <c r="AY99">
        <f t="shared" si="6"/>
        <v>0</v>
      </c>
      <c r="AZ99">
        <f t="shared" si="6"/>
        <v>0.80791387699999984</v>
      </c>
      <c r="BA99">
        <f>SUM(B99:AZ99)</f>
        <v>69.309944924249933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2.3368919999999997E-3</v>
      </c>
      <c r="BS99">
        <f t="shared" si="8"/>
        <v>3.9359999999999951E-2</v>
      </c>
      <c r="BT99">
        <f t="shared" si="8"/>
        <v>6.1976249999999983E-3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4.0554999999999994E-2</v>
      </c>
      <c r="CC99">
        <f t="shared" si="8"/>
        <v>2.0132499999999973E-2</v>
      </c>
      <c r="CD99">
        <f t="shared" si="8"/>
        <v>1.0200000000000011E-2</v>
      </c>
      <c r="CE99">
        <f t="shared" si="8"/>
        <v>2.2424999999999976E-2</v>
      </c>
      <c r="CF99">
        <f t="shared" si="8"/>
        <v>0</v>
      </c>
      <c r="CG99">
        <f t="shared" si="8"/>
        <v>9.0479999999999949E-2</v>
      </c>
      <c r="CH99">
        <f t="shared" si="8"/>
        <v>5.3234999999999992E-3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1.1943359999999983E-2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0.80791387699999984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374.252906</v>
      </c>
      <c r="L3">
        <v>337.41</v>
      </c>
      <c r="M3">
        <v>91.759900000000002</v>
      </c>
      <c r="N3">
        <v>119.15625</v>
      </c>
      <c r="O3">
        <v>124.7899</v>
      </c>
      <c r="P3">
        <v>136.4408</v>
      </c>
      <c r="Q3">
        <v>3</v>
      </c>
      <c r="R3">
        <v>15.505483</v>
      </c>
      <c r="S3">
        <v>13.073036</v>
      </c>
      <c r="T3">
        <v>0.295157</v>
      </c>
      <c r="U3">
        <v>348.97500000000002</v>
      </c>
      <c r="V3">
        <v>2</v>
      </c>
      <c r="W3">
        <v>27.378900000000002</v>
      </c>
      <c r="X3">
        <v>60.37979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0.70523999999999998</v>
      </c>
      <c r="AO3">
        <v>0</v>
      </c>
      <c r="AP3">
        <v>2.5619999999999998</v>
      </c>
      <c r="AQ3">
        <v>0</v>
      </c>
      <c r="AR3">
        <v>30.911999999999999</v>
      </c>
      <c r="AS3">
        <v>16.680479999999999</v>
      </c>
      <c r="AT3">
        <v>13.564624999999999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74.662663000000009</v>
      </c>
      <c r="BA3">
        <f>SUM(B3:AZ3)</f>
        <v>1876.66173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1.64</v>
      </c>
      <c r="BL3">
        <v>0.97</v>
      </c>
      <c r="BM3">
        <v>0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1.64</v>
      </c>
      <c r="BT3">
        <v>2.9693719999999999</v>
      </c>
      <c r="BU3">
        <v>1.342031</v>
      </c>
      <c r="BV3">
        <v>2.4061699999999999</v>
      </c>
      <c r="BW3">
        <v>0.97132799999999997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3.4356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3.5429620000000002</v>
      </c>
      <c r="CR3">
        <v>0.83798399999999995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74.662663000000009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374.246801</v>
      </c>
      <c r="L4">
        <v>337.41</v>
      </c>
      <c r="M4">
        <v>91.759900000000002</v>
      </c>
      <c r="N4">
        <v>119.15625</v>
      </c>
      <c r="O4">
        <v>124.7899</v>
      </c>
      <c r="P4">
        <v>136.4408</v>
      </c>
      <c r="Q4">
        <v>3</v>
      </c>
      <c r="R4">
        <v>15.505483</v>
      </c>
      <c r="S4">
        <v>13.073036</v>
      </c>
      <c r="T4">
        <v>0</v>
      </c>
      <c r="U4">
        <v>348.97500000000002</v>
      </c>
      <c r="V4">
        <v>2</v>
      </c>
      <c r="W4">
        <v>20.431248</v>
      </c>
      <c r="X4">
        <v>41.466177999999999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0.70523999999999998</v>
      </c>
      <c r="AO4">
        <v>0</v>
      </c>
      <c r="AP4">
        <v>2.5619999999999998</v>
      </c>
      <c r="AQ4">
        <v>0</v>
      </c>
      <c r="AR4">
        <v>30.911999999999999</v>
      </c>
      <c r="AS4">
        <v>16.680479999999999</v>
      </c>
      <c r="AT4">
        <v>13.076373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74.662663000000009</v>
      </c>
      <c r="BA4">
        <f t="shared" ref="BA4:BA67" si="1">SUM(B4:AZ4)</f>
        <v>1850.0109520000003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1.64</v>
      </c>
      <c r="BL4">
        <v>0.97</v>
      </c>
      <c r="BM4">
        <v>0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1.64</v>
      </c>
      <c r="BT4">
        <v>2.9693719999999999</v>
      </c>
      <c r="BU4">
        <v>1.342031</v>
      </c>
      <c r="BV4">
        <v>2.4061699999999999</v>
      </c>
      <c r="BW4">
        <v>0.97132799999999997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3.4356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3.5429620000000002</v>
      </c>
      <c r="CR4">
        <v>0.83798399999999995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74.662663000000009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374.252906</v>
      </c>
      <c r="L5">
        <v>337.41</v>
      </c>
      <c r="M5">
        <v>91.759900000000002</v>
      </c>
      <c r="N5">
        <v>119.15625</v>
      </c>
      <c r="O5">
        <v>124.7899</v>
      </c>
      <c r="P5">
        <v>136.4408</v>
      </c>
      <c r="Q5">
        <v>3</v>
      </c>
      <c r="R5">
        <v>15.505483</v>
      </c>
      <c r="S5">
        <v>13.073036</v>
      </c>
      <c r="T5">
        <v>0</v>
      </c>
      <c r="U5">
        <v>348.97500000000002</v>
      </c>
      <c r="V5">
        <v>2</v>
      </c>
      <c r="W5">
        <v>15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0.70523999999999998</v>
      </c>
      <c r="AO5">
        <v>0</v>
      </c>
      <c r="AP5">
        <v>2.5619999999999998</v>
      </c>
      <c r="AQ5">
        <v>0</v>
      </c>
      <c r="AR5">
        <v>3.3119999999999998</v>
      </c>
      <c r="AS5">
        <v>16.680479999999999</v>
      </c>
      <c r="AT5">
        <v>12.368569000000001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74.662663000000009</v>
      </c>
      <c r="BA5">
        <f t="shared" si="1"/>
        <v>1810.811827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1.64</v>
      </c>
      <c r="BL5">
        <v>0.97</v>
      </c>
      <c r="BM5">
        <v>0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1.64</v>
      </c>
      <c r="BT5">
        <v>2.9693719999999999</v>
      </c>
      <c r="BU5">
        <v>1.342031</v>
      </c>
      <c r="BV5">
        <v>2.4061699999999999</v>
      </c>
      <c r="BW5">
        <v>0.97132799999999997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3.4356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3.5429620000000002</v>
      </c>
      <c r="CR5">
        <v>0.83798399999999995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74.662663000000009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374.246801</v>
      </c>
      <c r="L6">
        <v>337.41</v>
      </c>
      <c r="M6">
        <v>91.759900000000002</v>
      </c>
      <c r="N6">
        <v>119.15625</v>
      </c>
      <c r="O6">
        <v>124.7899</v>
      </c>
      <c r="P6">
        <v>136.4408</v>
      </c>
      <c r="Q6">
        <v>3</v>
      </c>
      <c r="R6">
        <v>15.505483</v>
      </c>
      <c r="S6">
        <v>13.073036</v>
      </c>
      <c r="T6">
        <v>0</v>
      </c>
      <c r="U6">
        <v>348.97500000000002</v>
      </c>
      <c r="V6">
        <v>2</v>
      </c>
      <c r="W6">
        <v>15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0.70523999999999998</v>
      </c>
      <c r="AO6">
        <v>0</v>
      </c>
      <c r="AP6">
        <v>2.5619999999999998</v>
      </c>
      <c r="AQ6">
        <v>0</v>
      </c>
      <c r="AR6">
        <v>3.3119999999999998</v>
      </c>
      <c r="AS6">
        <v>16.680479999999999</v>
      </c>
      <c r="AT6">
        <v>12.099978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74.662663000000009</v>
      </c>
      <c r="BA6">
        <f t="shared" si="1"/>
        <v>1810.537131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1.64</v>
      </c>
      <c r="BL6">
        <v>0.97</v>
      </c>
      <c r="BM6">
        <v>0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1.64</v>
      </c>
      <c r="BT6">
        <v>2.9693719999999999</v>
      </c>
      <c r="BU6">
        <v>1.342031</v>
      </c>
      <c r="BV6">
        <v>2.4061699999999999</v>
      </c>
      <c r="BW6">
        <v>0.97132799999999997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3.4356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3.5429620000000002</v>
      </c>
      <c r="CR6">
        <v>0.83798399999999995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74.662663000000009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377.16358000000002</v>
      </c>
      <c r="L7">
        <v>361.02110800000003</v>
      </c>
      <c r="M7">
        <v>91.759900000000002</v>
      </c>
      <c r="N7">
        <v>119.15625</v>
      </c>
      <c r="O7">
        <v>124.7899</v>
      </c>
      <c r="P7">
        <v>136.4408</v>
      </c>
      <c r="Q7">
        <v>3</v>
      </c>
      <c r="R7">
        <v>20.286266000000001</v>
      </c>
      <c r="S7">
        <v>13.073036</v>
      </c>
      <c r="T7">
        <v>0</v>
      </c>
      <c r="U7">
        <v>348.97500000000002</v>
      </c>
      <c r="V7">
        <v>2</v>
      </c>
      <c r="W7">
        <v>15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0.70523999999999998</v>
      </c>
      <c r="AO7">
        <v>0</v>
      </c>
      <c r="AP7">
        <v>2.5619999999999998</v>
      </c>
      <c r="AQ7">
        <v>0</v>
      </c>
      <c r="AR7">
        <v>3.3119999999999998</v>
      </c>
      <c r="AS7">
        <v>16.680479999999999</v>
      </c>
      <c r="AT7">
        <v>12.775729999999999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74.662663000000009</v>
      </c>
      <c r="BA7">
        <f t="shared" si="1"/>
        <v>1842.521553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1.64</v>
      </c>
      <c r="BL7">
        <v>0.97</v>
      </c>
      <c r="BM7">
        <v>0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1.64</v>
      </c>
      <c r="BT7">
        <v>2.9693719999999999</v>
      </c>
      <c r="BU7">
        <v>1.342031</v>
      </c>
      <c r="BV7">
        <v>2.4061699999999999</v>
      </c>
      <c r="BW7">
        <v>0.97132799999999997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3.4356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3.5429620000000002</v>
      </c>
      <c r="CR7">
        <v>0.83798399999999995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74.662663000000009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377.16203400000001</v>
      </c>
      <c r="L8">
        <v>361.02110800000003</v>
      </c>
      <c r="M8">
        <v>91.759900000000002</v>
      </c>
      <c r="N8">
        <v>119.15625</v>
      </c>
      <c r="O8">
        <v>124.7899</v>
      </c>
      <c r="P8">
        <v>136.4408</v>
      </c>
      <c r="Q8">
        <v>3</v>
      </c>
      <c r="R8">
        <v>20.286266000000001</v>
      </c>
      <c r="S8">
        <v>13.073036</v>
      </c>
      <c r="T8">
        <v>0</v>
      </c>
      <c r="U8">
        <v>348.97500000000002</v>
      </c>
      <c r="V8">
        <v>2</v>
      </c>
      <c r="W8">
        <v>15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0.70523999999999998</v>
      </c>
      <c r="AO8">
        <v>0</v>
      </c>
      <c r="AP8">
        <v>2.5619999999999998</v>
      </c>
      <c r="AQ8">
        <v>0</v>
      </c>
      <c r="AR8">
        <v>3.3119999999999998</v>
      </c>
      <c r="AS8">
        <v>16.680479999999999</v>
      </c>
      <c r="AT8">
        <v>11.082663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74.662663000000009</v>
      </c>
      <c r="BA8">
        <f t="shared" si="1"/>
        <v>1840.8269399999999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1.64</v>
      </c>
      <c r="BL8">
        <v>0.97</v>
      </c>
      <c r="BM8">
        <v>0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1.64</v>
      </c>
      <c r="BT8">
        <v>2.9693719999999999</v>
      </c>
      <c r="BU8">
        <v>1.342031</v>
      </c>
      <c r="BV8">
        <v>2.4061699999999999</v>
      </c>
      <c r="BW8">
        <v>0.97132799999999997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3.4356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3.5429620000000002</v>
      </c>
      <c r="CR8">
        <v>0.83798399999999995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74.662663000000009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377.16358000000002</v>
      </c>
      <c r="L9">
        <v>361.02110800000003</v>
      </c>
      <c r="M9">
        <v>91.759900000000002</v>
      </c>
      <c r="N9">
        <v>119.15625</v>
      </c>
      <c r="O9">
        <v>124.7899</v>
      </c>
      <c r="P9">
        <v>136.4408</v>
      </c>
      <c r="Q9">
        <v>3</v>
      </c>
      <c r="R9">
        <v>21.35718</v>
      </c>
      <c r="S9">
        <v>13.756615</v>
      </c>
      <c r="T9">
        <v>0</v>
      </c>
      <c r="U9">
        <v>348.97500000000002</v>
      </c>
      <c r="V9">
        <v>2</v>
      </c>
      <c r="W9">
        <v>15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0.70523999999999998</v>
      </c>
      <c r="AO9">
        <v>0</v>
      </c>
      <c r="AP9">
        <v>2.5619999999999998</v>
      </c>
      <c r="AQ9">
        <v>0</v>
      </c>
      <c r="AR9">
        <v>3.3119999999999998</v>
      </c>
      <c r="AS9">
        <v>16.680479999999999</v>
      </c>
      <c r="AT9">
        <v>10.51065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74.662663000000009</v>
      </c>
      <c r="BA9">
        <f t="shared" si="1"/>
        <v>1842.0109659999998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1.64</v>
      </c>
      <c r="BL9">
        <v>0.97</v>
      </c>
      <c r="BM9">
        <v>0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1.64</v>
      </c>
      <c r="BT9">
        <v>2.9693719999999999</v>
      </c>
      <c r="BU9">
        <v>1.342031</v>
      </c>
      <c r="BV9">
        <v>2.4061699999999999</v>
      </c>
      <c r="BW9">
        <v>0.97132799999999997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3.4356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3.5429620000000002</v>
      </c>
      <c r="CR9">
        <v>0.83798399999999995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74.662663000000009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377.16203400000001</v>
      </c>
      <c r="L10">
        <v>361.02110800000003</v>
      </c>
      <c r="M10">
        <v>91.759900000000002</v>
      </c>
      <c r="N10">
        <v>119.15625</v>
      </c>
      <c r="O10">
        <v>124.7899</v>
      </c>
      <c r="P10">
        <v>136.4408</v>
      </c>
      <c r="Q10">
        <v>3</v>
      </c>
      <c r="R10">
        <v>21.35718</v>
      </c>
      <c r="S10">
        <v>13.756615</v>
      </c>
      <c r="T10">
        <v>0</v>
      </c>
      <c r="U10">
        <v>348.97500000000002</v>
      </c>
      <c r="V10">
        <v>2</v>
      </c>
      <c r="W10">
        <v>15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0.70523999999999998</v>
      </c>
      <c r="AO10">
        <v>0</v>
      </c>
      <c r="AP10">
        <v>2.5619999999999998</v>
      </c>
      <c r="AQ10">
        <v>0</v>
      </c>
      <c r="AR10">
        <v>3.3119999999999998</v>
      </c>
      <c r="AS10">
        <v>16.680479999999999</v>
      </c>
      <c r="AT10">
        <v>10.035647000000001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74.662663000000009</v>
      </c>
      <c r="BA10">
        <f t="shared" si="1"/>
        <v>1841.5344169999998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1.64</v>
      </c>
      <c r="BL10">
        <v>0.97</v>
      </c>
      <c r="BM10">
        <v>0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2.4061699999999999</v>
      </c>
      <c r="BW10">
        <v>0.97132799999999997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3.4356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3.5429620000000002</v>
      </c>
      <c r="CR10">
        <v>0.83798399999999995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74.662663000000009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377.16358000000002</v>
      </c>
      <c r="L11">
        <v>361.02110800000003</v>
      </c>
      <c r="M11">
        <v>91.759900000000002</v>
      </c>
      <c r="N11">
        <v>119.15625</v>
      </c>
      <c r="O11">
        <v>124.7899</v>
      </c>
      <c r="P11">
        <v>136.4408</v>
      </c>
      <c r="Q11">
        <v>3</v>
      </c>
      <c r="R11">
        <v>21.35718</v>
      </c>
      <c r="S11">
        <v>13.073036</v>
      </c>
      <c r="T11">
        <v>0</v>
      </c>
      <c r="U11">
        <v>348.97500000000002</v>
      </c>
      <c r="V11">
        <v>2</v>
      </c>
      <c r="W11">
        <v>15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0.70523999999999998</v>
      </c>
      <c r="AO11">
        <v>0</v>
      </c>
      <c r="AP11">
        <v>2.5619999999999998</v>
      </c>
      <c r="AQ11">
        <v>0</v>
      </c>
      <c r="AR11">
        <v>3.3119999999999998</v>
      </c>
      <c r="AS11">
        <v>16.680479999999999</v>
      </c>
      <c r="AT11">
        <v>14.359928999999999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74.662663000000009</v>
      </c>
      <c r="BA11">
        <f t="shared" si="1"/>
        <v>1845.1766659999998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1.64</v>
      </c>
      <c r="BL11">
        <v>0.97</v>
      </c>
      <c r="BM11">
        <v>0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2.4061699999999999</v>
      </c>
      <c r="BW11">
        <v>0.97132799999999997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3.4356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3.5429620000000002</v>
      </c>
      <c r="CR11">
        <v>0.83798399999999995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74.662663000000009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377.16203400000001</v>
      </c>
      <c r="L12">
        <v>361.02110800000003</v>
      </c>
      <c r="M12">
        <v>91.759900000000002</v>
      </c>
      <c r="N12">
        <v>119.15625</v>
      </c>
      <c r="O12">
        <v>124.7899</v>
      </c>
      <c r="P12">
        <v>136.4408</v>
      </c>
      <c r="Q12">
        <v>3</v>
      </c>
      <c r="R12">
        <v>21.35718</v>
      </c>
      <c r="S12">
        <v>13.073036</v>
      </c>
      <c r="T12">
        <v>0</v>
      </c>
      <c r="U12">
        <v>348.97500000000002</v>
      </c>
      <c r="V12">
        <v>2</v>
      </c>
      <c r="W12">
        <v>15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0.70523999999999998</v>
      </c>
      <c r="AO12">
        <v>0</v>
      </c>
      <c r="AP12">
        <v>2.5619999999999998</v>
      </c>
      <c r="AQ12">
        <v>0</v>
      </c>
      <c r="AR12">
        <v>3.3119999999999998</v>
      </c>
      <c r="AS12">
        <v>16.680479999999999</v>
      </c>
      <c r="AT12">
        <v>14.390912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74.662663000000009</v>
      </c>
      <c r="BA12">
        <f t="shared" si="1"/>
        <v>1845.206103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1.64</v>
      </c>
      <c r="BL12">
        <v>0.97</v>
      </c>
      <c r="BM12">
        <v>0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2.4061699999999999</v>
      </c>
      <c r="BW12">
        <v>0.97132799999999997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3.4356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3.5429620000000002</v>
      </c>
      <c r="CR12">
        <v>0.83798399999999995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74.662663000000009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377.16358000000002</v>
      </c>
      <c r="L13">
        <v>361.02110800000003</v>
      </c>
      <c r="M13">
        <v>91.759900000000002</v>
      </c>
      <c r="N13">
        <v>119.15625</v>
      </c>
      <c r="O13">
        <v>124.7899</v>
      </c>
      <c r="P13">
        <v>136.4408</v>
      </c>
      <c r="Q13">
        <v>3</v>
      </c>
      <c r="R13">
        <v>21.35718</v>
      </c>
      <c r="S13">
        <v>13.073036</v>
      </c>
      <c r="T13">
        <v>0</v>
      </c>
      <c r="U13">
        <v>348.97500000000002</v>
      </c>
      <c r="V13">
        <v>2</v>
      </c>
      <c r="W13">
        <v>15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0.70523999999999998</v>
      </c>
      <c r="AO13">
        <v>0</v>
      </c>
      <c r="AP13">
        <v>3.5868000000000002</v>
      </c>
      <c r="AQ13">
        <v>0</v>
      </c>
      <c r="AR13">
        <v>3.3119999999999998</v>
      </c>
      <c r="AS13">
        <v>5.1117600000000003</v>
      </c>
      <c r="AT13">
        <v>14.056615000000001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74.662663000000009</v>
      </c>
      <c r="BA13">
        <f t="shared" si="1"/>
        <v>1834.329432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1.64</v>
      </c>
      <c r="BL13">
        <v>0.97</v>
      </c>
      <c r="BM13">
        <v>0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2.4061699999999999</v>
      </c>
      <c r="BW13">
        <v>0.97132799999999997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3.4356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3.5429620000000002</v>
      </c>
      <c r="CR13">
        <v>0.83798399999999995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74.662663000000009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377.16203400000001</v>
      </c>
      <c r="L14">
        <v>361.02110800000003</v>
      </c>
      <c r="M14">
        <v>91.759900000000002</v>
      </c>
      <c r="N14">
        <v>119.15625</v>
      </c>
      <c r="O14">
        <v>124.7899</v>
      </c>
      <c r="P14">
        <v>136.4408</v>
      </c>
      <c r="Q14">
        <v>3</v>
      </c>
      <c r="R14">
        <v>21.35718</v>
      </c>
      <c r="S14">
        <v>13.073036</v>
      </c>
      <c r="T14">
        <v>0</v>
      </c>
      <c r="U14">
        <v>348.97500000000002</v>
      </c>
      <c r="V14">
        <v>2</v>
      </c>
      <c r="W14">
        <v>15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0.70523999999999998</v>
      </c>
      <c r="AO14">
        <v>0</v>
      </c>
      <c r="AP14">
        <v>3.5868000000000002</v>
      </c>
      <c r="AQ14">
        <v>0</v>
      </c>
      <c r="AR14">
        <v>3.3119999999999998</v>
      </c>
      <c r="AS14">
        <v>5.1117600000000003</v>
      </c>
      <c r="AT14">
        <v>14.055547000000001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74.662663000000009</v>
      </c>
      <c r="BA14">
        <f t="shared" si="1"/>
        <v>1834.326818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1.64</v>
      </c>
      <c r="BL14">
        <v>0.97</v>
      </c>
      <c r="BM14">
        <v>0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2.4061699999999999</v>
      </c>
      <c r="BW14">
        <v>0.97132799999999997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3.4356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3.5429620000000002</v>
      </c>
      <c r="CR14">
        <v>0.83798399999999995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74.662663000000009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377.16358000000002</v>
      </c>
      <c r="L15">
        <v>361.02110800000003</v>
      </c>
      <c r="M15">
        <v>91.759900000000002</v>
      </c>
      <c r="N15">
        <v>119.15625</v>
      </c>
      <c r="O15">
        <v>124.7899</v>
      </c>
      <c r="P15">
        <v>136.4408</v>
      </c>
      <c r="Q15">
        <v>3</v>
      </c>
      <c r="R15">
        <v>21.35718</v>
      </c>
      <c r="S15">
        <v>13.073036</v>
      </c>
      <c r="T15">
        <v>0</v>
      </c>
      <c r="U15">
        <v>348.97500000000002</v>
      </c>
      <c r="V15">
        <v>2</v>
      </c>
      <c r="W15">
        <v>21</v>
      </c>
      <c r="X15">
        <v>50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0.70523999999999998</v>
      </c>
      <c r="AO15">
        <v>0</v>
      </c>
      <c r="AP15">
        <v>3.5868000000000002</v>
      </c>
      <c r="AQ15">
        <v>0</v>
      </c>
      <c r="AR15">
        <v>3.3119999999999998</v>
      </c>
      <c r="AS15">
        <v>5.1117600000000003</v>
      </c>
      <c r="AT15">
        <v>12.860026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74.662663000000009</v>
      </c>
      <c r="BA15">
        <f t="shared" si="1"/>
        <v>1853.1328430000001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1.64</v>
      </c>
      <c r="BL15">
        <v>0.97</v>
      </c>
      <c r="BM15">
        <v>0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2.4061699999999999</v>
      </c>
      <c r="BW15">
        <v>0.97132799999999997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3.4356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3.5429620000000002</v>
      </c>
      <c r="CR15">
        <v>0.83798399999999995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74.662663000000009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377.16203400000001</v>
      </c>
      <c r="L16">
        <v>361.02110800000003</v>
      </c>
      <c r="M16">
        <v>91.759900000000002</v>
      </c>
      <c r="N16">
        <v>119.15625</v>
      </c>
      <c r="O16">
        <v>124.7899</v>
      </c>
      <c r="P16">
        <v>136.4408</v>
      </c>
      <c r="Q16">
        <v>3</v>
      </c>
      <c r="R16">
        <v>21.35718</v>
      </c>
      <c r="S16">
        <v>13.073036</v>
      </c>
      <c r="T16">
        <v>0</v>
      </c>
      <c r="U16">
        <v>348.97500000000002</v>
      </c>
      <c r="V16">
        <v>2</v>
      </c>
      <c r="W16">
        <v>21</v>
      </c>
      <c r="X16">
        <v>50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0.70523999999999998</v>
      </c>
      <c r="AO16">
        <v>0</v>
      </c>
      <c r="AP16">
        <v>3.5868000000000002</v>
      </c>
      <c r="AQ16">
        <v>0</v>
      </c>
      <c r="AR16">
        <v>3.3119999999999998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74.662663000000009</v>
      </c>
      <c r="BA16">
        <f t="shared" si="1"/>
        <v>1855.268071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1.64</v>
      </c>
      <c r="BL16">
        <v>0.97</v>
      </c>
      <c r="BM16">
        <v>0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2.4061699999999999</v>
      </c>
      <c r="BW16">
        <v>0.97132799999999997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3.4356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3.5429620000000002</v>
      </c>
      <c r="CR16">
        <v>0.83798399999999995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74.662663000000009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377.16358000000002</v>
      </c>
      <c r="L17">
        <v>361.02110800000003</v>
      </c>
      <c r="M17">
        <v>91.759900000000002</v>
      </c>
      <c r="N17">
        <v>119.15625</v>
      </c>
      <c r="O17">
        <v>124.7899</v>
      </c>
      <c r="P17">
        <v>136.4408</v>
      </c>
      <c r="Q17">
        <v>3</v>
      </c>
      <c r="R17">
        <v>21.35718</v>
      </c>
      <c r="S17">
        <v>13.073036</v>
      </c>
      <c r="T17">
        <v>0</v>
      </c>
      <c r="U17">
        <v>348.97500000000002</v>
      </c>
      <c r="V17">
        <v>2</v>
      </c>
      <c r="W17">
        <v>21</v>
      </c>
      <c r="X17">
        <v>50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0.70523999999999998</v>
      </c>
      <c r="AO17">
        <v>0</v>
      </c>
      <c r="AP17">
        <v>3.5868000000000002</v>
      </c>
      <c r="AQ17">
        <v>0</v>
      </c>
      <c r="AR17">
        <v>3.3119999999999998</v>
      </c>
      <c r="AS17">
        <v>5.1117600000000003</v>
      </c>
      <c r="AT17">
        <v>14.841236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74.662663000000009</v>
      </c>
      <c r="BA17">
        <f t="shared" si="1"/>
        <v>1855.114053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1.64</v>
      </c>
      <c r="BL17">
        <v>0.97</v>
      </c>
      <c r="BM17">
        <v>0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2.4061699999999999</v>
      </c>
      <c r="BW17">
        <v>0.97132799999999997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3.4356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3.5429620000000002</v>
      </c>
      <c r="CR17">
        <v>0.83798399999999995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74.662663000000009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377.16203400000001</v>
      </c>
      <c r="L18">
        <v>361.02110800000003</v>
      </c>
      <c r="M18">
        <v>91.759900000000002</v>
      </c>
      <c r="N18">
        <v>119.15625</v>
      </c>
      <c r="O18">
        <v>124.7899</v>
      </c>
      <c r="P18">
        <v>136.4408</v>
      </c>
      <c r="Q18">
        <v>3</v>
      </c>
      <c r="R18">
        <v>21.35718</v>
      </c>
      <c r="S18">
        <v>13.073036</v>
      </c>
      <c r="T18">
        <v>0</v>
      </c>
      <c r="U18">
        <v>348.97500000000002</v>
      </c>
      <c r="V18">
        <v>2</v>
      </c>
      <c r="W18">
        <v>21</v>
      </c>
      <c r="X18">
        <v>50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0.70523999999999998</v>
      </c>
      <c r="AO18">
        <v>0</v>
      </c>
      <c r="AP18">
        <v>3.5868000000000002</v>
      </c>
      <c r="AQ18">
        <v>0</v>
      </c>
      <c r="AR18">
        <v>3.3119999999999998</v>
      </c>
      <c r="AS18">
        <v>5.1117600000000003</v>
      </c>
      <c r="AT18">
        <v>14.944335000000001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74.662663000000009</v>
      </c>
      <c r="BA18">
        <f t="shared" si="1"/>
        <v>1855.215606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1.64</v>
      </c>
      <c r="BL18">
        <v>0.97</v>
      </c>
      <c r="BM18">
        <v>0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2.4061699999999999</v>
      </c>
      <c r="BW18">
        <v>0.97132799999999997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3.4356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3.5429620000000002</v>
      </c>
      <c r="CR18">
        <v>0.83798399999999995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74.662663000000009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377.16358000000002</v>
      </c>
      <c r="L19">
        <v>361.02110800000003</v>
      </c>
      <c r="M19">
        <v>91.759900000000002</v>
      </c>
      <c r="N19">
        <v>119.15625</v>
      </c>
      <c r="O19">
        <v>124.7899</v>
      </c>
      <c r="P19">
        <v>136.4408</v>
      </c>
      <c r="Q19">
        <v>3</v>
      </c>
      <c r="R19">
        <v>21.35718</v>
      </c>
      <c r="S19">
        <v>13.073036</v>
      </c>
      <c r="T19">
        <v>0</v>
      </c>
      <c r="U19">
        <v>348.97500000000002</v>
      </c>
      <c r="V19">
        <v>2</v>
      </c>
      <c r="W19">
        <v>21</v>
      </c>
      <c r="X19">
        <v>50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0.70523999999999998</v>
      </c>
      <c r="AO19">
        <v>0</v>
      </c>
      <c r="AP19">
        <v>3.5868000000000002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74.662663000000009</v>
      </c>
      <c r="BA19">
        <f t="shared" si="1"/>
        <v>1855.2696169999999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1.64</v>
      </c>
      <c r="BL19">
        <v>0.97</v>
      </c>
      <c r="BM19">
        <v>0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2.4061699999999999</v>
      </c>
      <c r="BW19">
        <v>0.97132799999999997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3.4356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0.83798399999999995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74.662663000000009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377.16203400000001</v>
      </c>
      <c r="L20">
        <v>361.02110800000003</v>
      </c>
      <c r="M20">
        <v>91.759900000000002</v>
      </c>
      <c r="N20">
        <v>119.15625</v>
      </c>
      <c r="O20">
        <v>124.7899</v>
      </c>
      <c r="P20">
        <v>136.4408</v>
      </c>
      <c r="Q20">
        <v>3</v>
      </c>
      <c r="R20">
        <v>21.35718</v>
      </c>
      <c r="S20">
        <v>13.073036</v>
      </c>
      <c r="T20">
        <v>0</v>
      </c>
      <c r="U20">
        <v>348.97500000000002</v>
      </c>
      <c r="V20">
        <v>2</v>
      </c>
      <c r="W20">
        <v>21</v>
      </c>
      <c r="X20">
        <v>50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0.70523999999999998</v>
      </c>
      <c r="AO20">
        <v>0</v>
      </c>
      <c r="AP20">
        <v>3.5868000000000002</v>
      </c>
      <c r="AQ20">
        <v>0</v>
      </c>
      <c r="AR20">
        <v>3.3119999999999998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74.662663000000009</v>
      </c>
      <c r="BA20">
        <f t="shared" si="1"/>
        <v>1855.268071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1.64</v>
      </c>
      <c r="BL20">
        <v>0.97</v>
      </c>
      <c r="BM20">
        <v>0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2.4061699999999999</v>
      </c>
      <c r="BW20">
        <v>0.97132799999999997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3.4356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0.83798399999999995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74.662663000000009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377.013643</v>
      </c>
      <c r="L21">
        <v>361.02110800000003</v>
      </c>
      <c r="M21">
        <v>91.759900000000002</v>
      </c>
      <c r="N21">
        <v>119.15625</v>
      </c>
      <c r="O21">
        <v>124.7899</v>
      </c>
      <c r="P21">
        <v>136.4408</v>
      </c>
      <c r="Q21">
        <v>3</v>
      </c>
      <c r="R21">
        <v>19.618708999999999</v>
      </c>
      <c r="S21">
        <v>13.326734</v>
      </c>
      <c r="T21">
        <v>0</v>
      </c>
      <c r="U21">
        <v>348.97500000000002</v>
      </c>
      <c r="V21">
        <v>2</v>
      </c>
      <c r="W21">
        <v>21</v>
      </c>
      <c r="X21">
        <v>50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0.70523999999999998</v>
      </c>
      <c r="AO21">
        <v>0</v>
      </c>
      <c r="AP21">
        <v>3.5868000000000002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74.662663000000009</v>
      </c>
      <c r="BA21">
        <f t="shared" si="1"/>
        <v>1853.6349070000001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1.64</v>
      </c>
      <c r="BL21">
        <v>0.97</v>
      </c>
      <c r="BM21">
        <v>0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2.4061699999999999</v>
      </c>
      <c r="BW21">
        <v>0.97132799999999997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3.4356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0.83798399999999995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74.662663000000009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377.011886</v>
      </c>
      <c r="L22">
        <v>361.02110800000003</v>
      </c>
      <c r="M22">
        <v>91.759900000000002</v>
      </c>
      <c r="N22">
        <v>119.15625</v>
      </c>
      <c r="O22">
        <v>124.7899</v>
      </c>
      <c r="P22">
        <v>136.4408</v>
      </c>
      <c r="Q22">
        <v>3</v>
      </c>
      <c r="R22">
        <v>19.618708999999999</v>
      </c>
      <c r="S22">
        <v>13.326734</v>
      </c>
      <c r="T22">
        <v>0</v>
      </c>
      <c r="U22">
        <v>348.97500000000002</v>
      </c>
      <c r="V22">
        <v>2</v>
      </c>
      <c r="W22">
        <v>21</v>
      </c>
      <c r="X22">
        <v>50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0.70523999999999998</v>
      </c>
      <c r="AO22">
        <v>0</v>
      </c>
      <c r="AP22">
        <v>3.5868000000000002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74.662663000000009</v>
      </c>
      <c r="BA22">
        <f t="shared" si="1"/>
        <v>1853.6331500000001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1.64</v>
      </c>
      <c r="BL22">
        <v>0.97</v>
      </c>
      <c r="BM22">
        <v>0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2.4061699999999999</v>
      </c>
      <c r="BW22">
        <v>0.97132799999999997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3.4356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0.83798399999999995</v>
      </c>
      <c r="CS22">
        <v>2.79379</v>
      </c>
      <c r="CT22">
        <v>0</v>
      </c>
      <c r="CU22">
        <v>0</v>
      </c>
      <c r="CV22">
        <v>0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74.662663000000009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377.16358000000002</v>
      </c>
      <c r="L23">
        <v>337.41</v>
      </c>
      <c r="M23">
        <v>91.759900000000002</v>
      </c>
      <c r="N23">
        <v>119.15625</v>
      </c>
      <c r="O23">
        <v>124.7899</v>
      </c>
      <c r="P23">
        <v>136.4408</v>
      </c>
      <c r="Q23">
        <v>3</v>
      </c>
      <c r="R23">
        <v>15.505483</v>
      </c>
      <c r="S23">
        <v>13.866206</v>
      </c>
      <c r="T23">
        <v>0</v>
      </c>
      <c r="U23">
        <v>348.97500000000002</v>
      </c>
      <c r="V23">
        <v>2</v>
      </c>
      <c r="W23">
        <v>21</v>
      </c>
      <c r="X23">
        <v>50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3.6149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0.70523999999999998</v>
      </c>
      <c r="AO23">
        <v>0</v>
      </c>
      <c r="AP23">
        <v>3.5868000000000002</v>
      </c>
      <c r="AQ23">
        <v>16.302</v>
      </c>
      <c r="AR23">
        <v>3.3119999999999998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74.685063000000014</v>
      </c>
      <c r="BA23">
        <f t="shared" si="1"/>
        <v>1846.5392819999997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1.64</v>
      </c>
      <c r="BL23">
        <v>0.97</v>
      </c>
      <c r="BM23">
        <v>0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2.4061699999999999</v>
      </c>
      <c r="BW23">
        <v>0.97132799999999997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3.4356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0.83798399999999995</v>
      </c>
      <c r="CS23">
        <v>2.79379</v>
      </c>
      <c r="CT23">
        <v>0</v>
      </c>
      <c r="CU23">
        <v>0</v>
      </c>
      <c r="CV23">
        <v>2.24E-2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74.685063000000014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377.16203400000001</v>
      </c>
      <c r="L24">
        <v>337.41</v>
      </c>
      <c r="M24">
        <v>91.759900000000002</v>
      </c>
      <c r="N24">
        <v>119.15625</v>
      </c>
      <c r="O24">
        <v>124.7899</v>
      </c>
      <c r="P24">
        <v>136.4408</v>
      </c>
      <c r="Q24">
        <v>3</v>
      </c>
      <c r="R24">
        <v>15.505483</v>
      </c>
      <c r="S24">
        <v>13.866206</v>
      </c>
      <c r="T24">
        <v>0</v>
      </c>
      <c r="U24">
        <v>348.97500000000002</v>
      </c>
      <c r="V24">
        <v>2</v>
      </c>
      <c r="W24">
        <v>21</v>
      </c>
      <c r="X24">
        <v>50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20.516999999999999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0.70523999999999998</v>
      </c>
      <c r="AO24">
        <v>0</v>
      </c>
      <c r="AP24">
        <v>3.5868000000000002</v>
      </c>
      <c r="AQ24">
        <v>32.340000000000003</v>
      </c>
      <c r="AR24">
        <v>3.3119999999999998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74.827863000000008</v>
      </c>
      <c r="BA24">
        <f t="shared" si="1"/>
        <v>1879.6206359999996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1.64</v>
      </c>
      <c r="BL24">
        <v>0.97</v>
      </c>
      <c r="BM24">
        <v>0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2.4061699999999999</v>
      </c>
      <c r="BW24">
        <v>0.97132799999999997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3.4356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0.83798399999999995</v>
      </c>
      <c r="CS24">
        <v>2.79379</v>
      </c>
      <c r="CT24">
        <v>0</v>
      </c>
      <c r="CU24">
        <v>0</v>
      </c>
      <c r="CV24">
        <v>0.16520000000000001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74.827863000000008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377.16358000000002</v>
      </c>
      <c r="L25">
        <v>337.41</v>
      </c>
      <c r="M25">
        <v>91.759900000000002</v>
      </c>
      <c r="N25">
        <v>119.15625</v>
      </c>
      <c r="O25">
        <v>124.7899</v>
      </c>
      <c r="P25">
        <v>136.4408</v>
      </c>
      <c r="Q25">
        <v>3</v>
      </c>
      <c r="R25">
        <v>31.928000000000001</v>
      </c>
      <c r="S25">
        <v>13.866206</v>
      </c>
      <c r="T25">
        <v>0</v>
      </c>
      <c r="U25">
        <v>348.97500000000002</v>
      </c>
      <c r="V25">
        <v>4.965077</v>
      </c>
      <c r="W25">
        <v>40.164499999999997</v>
      </c>
      <c r="X25">
        <v>85.169300000000007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48.263800000000003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0.70523999999999998</v>
      </c>
      <c r="AO25">
        <v>1.1801159999999999</v>
      </c>
      <c r="AP25">
        <v>3.5868000000000002</v>
      </c>
      <c r="AQ25">
        <v>48.905999999999999</v>
      </c>
      <c r="AR25">
        <v>3.3119999999999998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75.265751000000009</v>
      </c>
      <c r="BA25">
        <f t="shared" si="1"/>
        <v>2005.69038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1.64</v>
      </c>
      <c r="BL25">
        <v>0.97</v>
      </c>
      <c r="BM25">
        <v>0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1.64</v>
      </c>
      <c r="BT25">
        <v>2.8290600000000001</v>
      </c>
      <c r="BU25">
        <v>1.342031</v>
      </c>
      <c r="BV25">
        <v>2.4061699999999999</v>
      </c>
      <c r="BW25">
        <v>0.97132799999999997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3.4356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3.5429620000000002</v>
      </c>
      <c r="CR25">
        <v>0.83798399999999995</v>
      </c>
      <c r="CS25">
        <v>2.79379</v>
      </c>
      <c r="CT25">
        <v>0</v>
      </c>
      <c r="CU25">
        <v>0.35699999999999998</v>
      </c>
      <c r="CV25">
        <v>0.38640000000000002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75.265751000000009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377.49124899999998</v>
      </c>
      <c r="L26">
        <v>377.41</v>
      </c>
      <c r="M26">
        <v>91.759900000000002</v>
      </c>
      <c r="N26">
        <v>119.15625</v>
      </c>
      <c r="O26">
        <v>124.7899</v>
      </c>
      <c r="P26">
        <v>136.4408</v>
      </c>
      <c r="Q26">
        <v>3</v>
      </c>
      <c r="R26">
        <v>41.7316</v>
      </c>
      <c r="S26">
        <v>14.487657</v>
      </c>
      <c r="T26">
        <v>0</v>
      </c>
      <c r="U26">
        <v>348.97500000000002</v>
      </c>
      <c r="V26">
        <v>20.730333999999999</v>
      </c>
      <c r="W26">
        <v>46.399079999999998</v>
      </c>
      <c r="X26">
        <v>98.34</v>
      </c>
      <c r="Y26">
        <v>0</v>
      </c>
      <c r="Z26">
        <v>7.15</v>
      </c>
      <c r="AA26">
        <v>3.7919999999999998</v>
      </c>
      <c r="AB26">
        <v>3.47</v>
      </c>
      <c r="AC26">
        <v>10.02744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72.395700000000005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0.70523999999999998</v>
      </c>
      <c r="AO26">
        <v>0.81379199999999996</v>
      </c>
      <c r="AP26">
        <v>3.5868000000000002</v>
      </c>
      <c r="AQ26">
        <v>65.207999999999998</v>
      </c>
      <c r="AR26">
        <v>3.3119999999999998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75.661851000000013</v>
      </c>
      <c r="BA26">
        <f t="shared" si="1"/>
        <v>2167.1119529999996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1.64</v>
      </c>
      <c r="BL26">
        <v>0.97</v>
      </c>
      <c r="BM26">
        <v>0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1.64</v>
      </c>
      <c r="BT26">
        <v>2.6769599999999998</v>
      </c>
      <c r="BU26">
        <v>1.342031</v>
      </c>
      <c r="BV26">
        <v>2.4061699999999999</v>
      </c>
      <c r="BW26">
        <v>0.97132799999999997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3.4356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3.5429620000000002</v>
      </c>
      <c r="CR26">
        <v>0.83798399999999995</v>
      </c>
      <c r="CS26">
        <v>2.79379</v>
      </c>
      <c r="CT26">
        <v>0</v>
      </c>
      <c r="CU26">
        <v>0.67200000000000004</v>
      </c>
      <c r="CV26">
        <v>0.5796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75.661851000000013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452.96701899999999</v>
      </c>
      <c r="L27">
        <v>435.41</v>
      </c>
      <c r="M27">
        <v>91.759900000000002</v>
      </c>
      <c r="N27">
        <v>119.15625</v>
      </c>
      <c r="O27">
        <v>124.7899</v>
      </c>
      <c r="P27">
        <v>136.4408</v>
      </c>
      <c r="Q27">
        <v>12.469139999999999</v>
      </c>
      <c r="R27">
        <v>41.7316</v>
      </c>
      <c r="S27">
        <v>19.066952000000001</v>
      </c>
      <c r="T27">
        <v>0</v>
      </c>
      <c r="U27">
        <v>348.97500000000002</v>
      </c>
      <c r="V27">
        <v>19.517198</v>
      </c>
      <c r="W27">
        <v>46.399079999999998</v>
      </c>
      <c r="X27">
        <v>98.34</v>
      </c>
      <c r="Y27">
        <v>0</v>
      </c>
      <c r="Z27">
        <v>13.1076</v>
      </c>
      <c r="AA27">
        <v>17.38</v>
      </c>
      <c r="AB27">
        <v>16.655999999999999</v>
      </c>
      <c r="AC27">
        <v>20.074670999999999</v>
      </c>
      <c r="AD27">
        <v>8.8855000000000004</v>
      </c>
      <c r="AE27">
        <v>17.011199999999999</v>
      </c>
      <c r="AF27">
        <v>18.288</v>
      </c>
      <c r="AG27">
        <v>44.924799999999998</v>
      </c>
      <c r="AH27">
        <v>86.953000000000003</v>
      </c>
      <c r="AI27">
        <v>5.2759999999999998</v>
      </c>
      <c r="AJ27">
        <v>0</v>
      </c>
      <c r="AK27">
        <v>26.3</v>
      </c>
      <c r="AL27">
        <v>13.363</v>
      </c>
      <c r="AM27">
        <v>5.3780999999999999</v>
      </c>
      <c r="AN27">
        <v>0.70523999999999998</v>
      </c>
      <c r="AO27">
        <v>0.42571199999999998</v>
      </c>
      <c r="AP27">
        <v>3.5868000000000002</v>
      </c>
      <c r="AQ27">
        <v>58.74</v>
      </c>
      <c r="AR27">
        <v>3.3119999999999998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75.747301000000007</v>
      </c>
      <c r="BA27">
        <f t="shared" si="1"/>
        <v>2403.2463229999985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1.64</v>
      </c>
      <c r="BL27">
        <v>0.97</v>
      </c>
      <c r="BM27">
        <v>0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1.64</v>
      </c>
      <c r="BT27">
        <v>2.6009099999999998</v>
      </c>
      <c r="BU27">
        <v>1.342031</v>
      </c>
      <c r="BV27">
        <v>2.4061699999999999</v>
      </c>
      <c r="BW27">
        <v>0.97132799999999997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3.4356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3.5429620000000002</v>
      </c>
      <c r="CR27">
        <v>0.83798399999999995</v>
      </c>
      <c r="CS27">
        <v>2.79379</v>
      </c>
      <c r="CT27">
        <v>9.1999999999999998E-2</v>
      </c>
      <c r="CU27">
        <v>0.57750000000000001</v>
      </c>
      <c r="CV27">
        <v>0.73360000000000003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75.747301000000007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575.09240699999998</v>
      </c>
      <c r="L28">
        <v>535.41</v>
      </c>
      <c r="M28">
        <v>91.759900000000002</v>
      </c>
      <c r="N28">
        <v>119.15625</v>
      </c>
      <c r="O28">
        <v>124.7899</v>
      </c>
      <c r="P28">
        <v>136.4408</v>
      </c>
      <c r="Q28">
        <v>12.469139999999999</v>
      </c>
      <c r="R28">
        <v>41.7316</v>
      </c>
      <c r="S28">
        <v>26.042400000000001</v>
      </c>
      <c r="T28">
        <v>0</v>
      </c>
      <c r="U28">
        <v>348.97500000000002</v>
      </c>
      <c r="V28">
        <v>19.517198</v>
      </c>
      <c r="W28">
        <v>46.399079999999998</v>
      </c>
      <c r="X28">
        <v>98.34</v>
      </c>
      <c r="Y28">
        <v>0</v>
      </c>
      <c r="Z28">
        <v>13.1076</v>
      </c>
      <c r="AA28">
        <v>17.816079999999999</v>
      </c>
      <c r="AB28">
        <v>41.140320000000003</v>
      </c>
      <c r="AC28">
        <v>30.112666000000001</v>
      </c>
      <c r="AD28">
        <v>8.7487999999999992</v>
      </c>
      <c r="AE28">
        <v>17.011199999999999</v>
      </c>
      <c r="AF28">
        <v>30.784800000000001</v>
      </c>
      <c r="AG28">
        <v>44.924799999999998</v>
      </c>
      <c r="AH28">
        <v>90.567899999999995</v>
      </c>
      <c r="AI28">
        <v>17.146999999999998</v>
      </c>
      <c r="AJ28">
        <v>0</v>
      </c>
      <c r="AK28">
        <v>26.3</v>
      </c>
      <c r="AL28">
        <v>53.451999999999998</v>
      </c>
      <c r="AM28">
        <v>10.8941</v>
      </c>
      <c r="AN28">
        <v>0.70523999999999998</v>
      </c>
      <c r="AO28">
        <v>1.9698E-2</v>
      </c>
      <c r="AP28">
        <v>3.5868000000000002</v>
      </c>
      <c r="AQ28">
        <v>37.619999999999997</v>
      </c>
      <c r="AR28">
        <v>3.3119999999999998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75.894129000000007</v>
      </c>
      <c r="BA28">
        <f t="shared" si="1"/>
        <v>2719.377367999999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1.64</v>
      </c>
      <c r="BL28">
        <v>0.97</v>
      </c>
      <c r="BM28">
        <v>0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1.64</v>
      </c>
      <c r="BT28">
        <v>2.6009099999999998</v>
      </c>
      <c r="BU28">
        <v>1.342031</v>
      </c>
      <c r="BV28">
        <v>2.4061699999999999</v>
      </c>
      <c r="BW28">
        <v>0.97132799999999997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3.4356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3.5429620000000002</v>
      </c>
      <c r="CR28">
        <v>0.83798399999999995</v>
      </c>
      <c r="CS28">
        <v>2.79379</v>
      </c>
      <c r="CT28">
        <v>0.49992799999999998</v>
      </c>
      <c r="CU28">
        <v>0.33600000000000002</v>
      </c>
      <c r="CV28">
        <v>0.71399999999999997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75.894129000000007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638.20422099999996</v>
      </c>
      <c r="M29">
        <v>85.85</v>
      </c>
      <c r="N29">
        <v>119.15625</v>
      </c>
      <c r="O29">
        <v>124.7899</v>
      </c>
      <c r="P29">
        <v>136.4408</v>
      </c>
      <c r="Q29">
        <v>15.813592</v>
      </c>
      <c r="R29">
        <v>41.7316</v>
      </c>
      <c r="S29">
        <v>26.042400000000001</v>
      </c>
      <c r="T29">
        <v>0</v>
      </c>
      <c r="U29">
        <v>348.97500000000002</v>
      </c>
      <c r="V29">
        <v>19.517198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41.140320000000003</v>
      </c>
      <c r="AC29">
        <v>30.112666000000001</v>
      </c>
      <c r="AD29">
        <v>18.864599999999999</v>
      </c>
      <c r="AE29">
        <v>34.022399999999998</v>
      </c>
      <c r="AF29">
        <v>30.784800000000001</v>
      </c>
      <c r="AG29">
        <v>44.924799999999998</v>
      </c>
      <c r="AH29">
        <v>96.527600000000007</v>
      </c>
      <c r="AI29">
        <v>17.146999999999998</v>
      </c>
      <c r="AJ29">
        <v>0</v>
      </c>
      <c r="AK29">
        <v>26.3</v>
      </c>
      <c r="AL29">
        <v>53.451999999999998</v>
      </c>
      <c r="AM29">
        <v>16.38252</v>
      </c>
      <c r="AN29">
        <v>0.70523999999999998</v>
      </c>
      <c r="AO29">
        <v>0.46157999999999999</v>
      </c>
      <c r="AP29">
        <v>3.5868000000000002</v>
      </c>
      <c r="AQ29">
        <v>65.207999999999998</v>
      </c>
      <c r="AR29">
        <v>3.3119999999999998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75.858229000000009</v>
      </c>
      <c r="BA29">
        <f t="shared" si="1"/>
        <v>3006.5916759999996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1.64</v>
      </c>
      <c r="BL29">
        <v>0.97</v>
      </c>
      <c r="BM29">
        <v>0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1.64</v>
      </c>
      <c r="BT29">
        <v>2.4488099999999999</v>
      </c>
      <c r="BU29">
        <v>1.342031</v>
      </c>
      <c r="BV29">
        <v>2.4061699999999999</v>
      </c>
      <c r="BW29">
        <v>0.97132799999999997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3.4356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3.5429620000000002</v>
      </c>
      <c r="CR29">
        <v>0.83798399999999995</v>
      </c>
      <c r="CS29">
        <v>2.79379</v>
      </c>
      <c r="CT29">
        <v>0.49992799999999998</v>
      </c>
      <c r="CU29">
        <v>0.35699999999999998</v>
      </c>
      <c r="CV29">
        <v>0.80920000000000003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75.858229000000009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655.24419999999998</v>
      </c>
      <c r="M30">
        <v>85.85</v>
      </c>
      <c r="N30">
        <v>119.15625</v>
      </c>
      <c r="O30">
        <v>124.7899</v>
      </c>
      <c r="P30">
        <v>136.4408</v>
      </c>
      <c r="Q30">
        <v>19.816029</v>
      </c>
      <c r="R30">
        <v>41.7316</v>
      </c>
      <c r="S30">
        <v>26.042400000000001</v>
      </c>
      <c r="T30">
        <v>0</v>
      </c>
      <c r="U30">
        <v>348.97500000000002</v>
      </c>
      <c r="V30">
        <v>19.517198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41.140320000000003</v>
      </c>
      <c r="AC30">
        <v>30.112666000000001</v>
      </c>
      <c r="AD30">
        <v>28.296900000000001</v>
      </c>
      <c r="AE30">
        <v>51.193080000000002</v>
      </c>
      <c r="AF30">
        <v>30.784800000000001</v>
      </c>
      <c r="AG30">
        <v>44.924799999999998</v>
      </c>
      <c r="AH30">
        <v>96.527600000000007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0.70523999999999998</v>
      </c>
      <c r="AO30">
        <v>0.31634400000000001</v>
      </c>
      <c r="AP30">
        <v>3.5868000000000002</v>
      </c>
      <c r="AQ30">
        <v>65.207999999999998</v>
      </c>
      <c r="AR30">
        <v>3.3119999999999998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76.022823000000017</v>
      </c>
      <c r="BA30">
        <f t="shared" si="1"/>
        <v>3054.2564299999995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0.86</v>
      </c>
      <c r="BJ30">
        <v>0.43</v>
      </c>
      <c r="BK30">
        <v>1.64</v>
      </c>
      <c r="BL30">
        <v>0.97</v>
      </c>
      <c r="BM30">
        <v>0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1.64</v>
      </c>
      <c r="BT30">
        <v>2.2564039999999999</v>
      </c>
      <c r="BU30">
        <v>1.342031</v>
      </c>
      <c r="BV30">
        <v>2.4061699999999999</v>
      </c>
      <c r="BW30">
        <v>0.97132799999999997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3.4356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3.5429620000000002</v>
      </c>
      <c r="CR30">
        <v>0.83798399999999995</v>
      </c>
      <c r="CS30">
        <v>2.79379</v>
      </c>
      <c r="CT30">
        <v>0.49992799999999998</v>
      </c>
      <c r="CU30">
        <v>0.71399999999999997</v>
      </c>
      <c r="CV30">
        <v>0.80920000000000003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76.022823000000017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655.24419999999998</v>
      </c>
      <c r="M31">
        <v>85.85</v>
      </c>
      <c r="N31">
        <v>119.15625</v>
      </c>
      <c r="O31">
        <v>124.7899</v>
      </c>
      <c r="P31">
        <v>136.4408</v>
      </c>
      <c r="Q31">
        <v>21.526727000000001</v>
      </c>
      <c r="R31">
        <v>41.7316</v>
      </c>
      <c r="S31">
        <v>26.042400000000001</v>
      </c>
      <c r="T31">
        <v>0</v>
      </c>
      <c r="U31">
        <v>348.97500000000002</v>
      </c>
      <c r="V31">
        <v>19.517198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41.140320000000003</v>
      </c>
      <c r="AC31">
        <v>30.112666000000001</v>
      </c>
      <c r="AD31">
        <v>28.296900000000001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40.088999999999999</v>
      </c>
      <c r="AM31">
        <v>16.38252</v>
      </c>
      <c r="AN31">
        <v>0.70523999999999998</v>
      </c>
      <c r="AO31">
        <v>0.48921599999999998</v>
      </c>
      <c r="AP31">
        <v>3.5868000000000002</v>
      </c>
      <c r="AQ31">
        <v>65.207999999999998</v>
      </c>
      <c r="AR31">
        <v>3.3119999999999998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76.506623000000005</v>
      </c>
      <c r="BA31">
        <f t="shared" si="1"/>
        <v>3067.4086479999996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0.84</v>
      </c>
      <c r="BJ31">
        <v>0.42</v>
      </c>
      <c r="BK31">
        <v>1.64</v>
      </c>
      <c r="BL31">
        <v>0.97</v>
      </c>
      <c r="BM31">
        <v>0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1.64</v>
      </c>
      <c r="BT31">
        <v>2.2564039999999999</v>
      </c>
      <c r="BU31">
        <v>1.342031</v>
      </c>
      <c r="BV31">
        <v>2.4061699999999999</v>
      </c>
      <c r="BW31">
        <v>0.97132799999999997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3.4356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3.5429620000000002</v>
      </c>
      <c r="CR31">
        <v>0.83798399999999995</v>
      </c>
      <c r="CS31">
        <v>2.79379</v>
      </c>
      <c r="CT31">
        <v>0.49992799999999998</v>
      </c>
      <c r="CU31">
        <v>1.071</v>
      </c>
      <c r="CV31">
        <v>0.96599999999999997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76.506623000000005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655.24419999999998</v>
      </c>
      <c r="M32">
        <v>85.85</v>
      </c>
      <c r="N32">
        <v>119.15625</v>
      </c>
      <c r="O32">
        <v>124.7899</v>
      </c>
      <c r="P32">
        <v>136.4408</v>
      </c>
      <c r="Q32">
        <v>21.559139999999999</v>
      </c>
      <c r="R32">
        <v>41.7316</v>
      </c>
      <c r="S32">
        <v>26.042400000000001</v>
      </c>
      <c r="T32">
        <v>0</v>
      </c>
      <c r="U32">
        <v>348.97500000000002</v>
      </c>
      <c r="V32">
        <v>19.517198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26.3</v>
      </c>
      <c r="AL32">
        <v>40.088999999999999</v>
      </c>
      <c r="AM32">
        <v>10.8941</v>
      </c>
      <c r="AN32">
        <v>0.70523999999999998</v>
      </c>
      <c r="AO32">
        <v>0.45569999999999999</v>
      </c>
      <c r="AP32">
        <v>3.5868000000000002</v>
      </c>
      <c r="AQ32">
        <v>65.207999999999998</v>
      </c>
      <c r="AR32">
        <v>8.6112000000000002</v>
      </c>
      <c r="AS32">
        <v>5.1117600000000003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76.506623000000005</v>
      </c>
      <c r="BA32">
        <f t="shared" si="1"/>
        <v>3076.6506250000002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0.84</v>
      </c>
      <c r="BJ32">
        <v>0.42</v>
      </c>
      <c r="BK32">
        <v>1.64</v>
      </c>
      <c r="BL32">
        <v>0.97</v>
      </c>
      <c r="BM32">
        <v>0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1.64</v>
      </c>
      <c r="BT32">
        <v>2.2564039999999999</v>
      </c>
      <c r="BU32">
        <v>1.342031</v>
      </c>
      <c r="BV32">
        <v>2.4061699999999999</v>
      </c>
      <c r="BW32">
        <v>0.97132799999999997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3.4356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3.5429620000000002</v>
      </c>
      <c r="CR32">
        <v>0.83798399999999995</v>
      </c>
      <c r="CS32">
        <v>2.79379</v>
      </c>
      <c r="CT32">
        <v>0.49992799999999998</v>
      </c>
      <c r="CU32">
        <v>1.071</v>
      </c>
      <c r="CV32">
        <v>0.96599999999999997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76.506623000000005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655.24419999999998</v>
      </c>
      <c r="M33">
        <v>85.85</v>
      </c>
      <c r="N33">
        <v>119.15625</v>
      </c>
      <c r="O33">
        <v>124.7899</v>
      </c>
      <c r="P33">
        <v>136.4408</v>
      </c>
      <c r="Q33">
        <v>21.559139999999999</v>
      </c>
      <c r="R33">
        <v>41.7316</v>
      </c>
      <c r="S33">
        <v>26.042400000000001</v>
      </c>
      <c r="T33">
        <v>0</v>
      </c>
      <c r="U33">
        <v>348.97500000000002</v>
      </c>
      <c r="V33">
        <v>19.517198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13.363</v>
      </c>
      <c r="AM33">
        <v>5.4608400000000001</v>
      </c>
      <c r="AN33">
        <v>0.70523999999999998</v>
      </c>
      <c r="AO33">
        <v>0.52478999999999998</v>
      </c>
      <c r="AP33">
        <v>3.5868000000000002</v>
      </c>
      <c r="AQ33">
        <v>65.207999999999998</v>
      </c>
      <c r="AR33">
        <v>30.911999999999999</v>
      </c>
      <c r="AS33">
        <v>5.1117600000000003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76.506623000000005</v>
      </c>
      <c r="BA33">
        <f t="shared" si="1"/>
        <v>3066.8612550000003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0.84</v>
      </c>
      <c r="BJ33">
        <v>0.42</v>
      </c>
      <c r="BK33">
        <v>1.64</v>
      </c>
      <c r="BL33">
        <v>0.97</v>
      </c>
      <c r="BM33">
        <v>0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1.64</v>
      </c>
      <c r="BT33">
        <v>2.2564039999999999</v>
      </c>
      <c r="BU33">
        <v>1.342031</v>
      </c>
      <c r="BV33">
        <v>2.4061699999999999</v>
      </c>
      <c r="BW33">
        <v>0.97132799999999997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3.4356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3.5429620000000002</v>
      </c>
      <c r="CR33">
        <v>0.83798399999999995</v>
      </c>
      <c r="CS33">
        <v>2.79379</v>
      </c>
      <c r="CT33">
        <v>0.49992799999999998</v>
      </c>
      <c r="CU33">
        <v>1.071</v>
      </c>
      <c r="CV33">
        <v>0.96599999999999997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76.506623000000005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655.24419999999998</v>
      </c>
      <c r="M34">
        <v>85.85</v>
      </c>
      <c r="N34">
        <v>119.15625</v>
      </c>
      <c r="O34">
        <v>124.7899</v>
      </c>
      <c r="P34">
        <v>136.4408</v>
      </c>
      <c r="Q34">
        <v>21.559139999999999</v>
      </c>
      <c r="R34">
        <v>41.7316</v>
      </c>
      <c r="S34">
        <v>26.042400000000001</v>
      </c>
      <c r="T34">
        <v>0</v>
      </c>
      <c r="U34">
        <v>348.97500000000002</v>
      </c>
      <c r="V34">
        <v>19.517198</v>
      </c>
      <c r="W34">
        <v>46.399079999999998</v>
      </c>
      <c r="X34">
        <v>98.34</v>
      </c>
      <c r="Y34">
        <v>0</v>
      </c>
      <c r="Z34">
        <v>13.1076</v>
      </c>
      <c r="AA34">
        <v>17.774999999999999</v>
      </c>
      <c r="AB34">
        <v>17.350000000000001</v>
      </c>
      <c r="AC34">
        <v>20.074670999999999</v>
      </c>
      <c r="AD34">
        <v>28.296900000000001</v>
      </c>
      <c r="AE34">
        <v>51.209028000000004</v>
      </c>
      <c r="AF34">
        <v>18.288</v>
      </c>
      <c r="AG34">
        <v>44.924799999999998</v>
      </c>
      <c r="AH34">
        <v>96.527600000000007</v>
      </c>
      <c r="AI34">
        <v>5.2759999999999998</v>
      </c>
      <c r="AJ34">
        <v>0</v>
      </c>
      <c r="AK34">
        <v>26.3</v>
      </c>
      <c r="AL34">
        <v>2.7888000000000002</v>
      </c>
      <c r="AM34">
        <v>0</v>
      </c>
      <c r="AN34">
        <v>0.70523999999999998</v>
      </c>
      <c r="AO34">
        <v>0.56624399999999997</v>
      </c>
      <c r="AP34">
        <v>3.5868000000000002</v>
      </c>
      <c r="AQ34">
        <v>65.207999999999998</v>
      </c>
      <c r="AR34">
        <v>30.911999999999999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75.827295000000021</v>
      </c>
      <c r="BA34">
        <f t="shared" si="1"/>
        <v>2948.3733459999994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0.84</v>
      </c>
      <c r="BJ34">
        <v>0.42</v>
      </c>
      <c r="BK34">
        <v>1.64</v>
      </c>
      <c r="BL34">
        <v>0.97</v>
      </c>
      <c r="BM34">
        <v>0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1.64</v>
      </c>
      <c r="BT34">
        <v>2.2564039999999999</v>
      </c>
      <c r="BU34">
        <v>1.342031</v>
      </c>
      <c r="BV34">
        <v>2.4061699999999999</v>
      </c>
      <c r="BW34">
        <v>0.97132799999999997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3.4356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3.5429620000000002</v>
      </c>
      <c r="CR34">
        <v>0.83798399999999995</v>
      </c>
      <c r="CS34">
        <v>2.79379</v>
      </c>
      <c r="CT34">
        <v>1.38E-2</v>
      </c>
      <c r="CU34">
        <v>1.071</v>
      </c>
      <c r="CV34">
        <v>0.77280000000000004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75.827295000000021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655.24419999999998</v>
      </c>
      <c r="M35">
        <v>85.85</v>
      </c>
      <c r="N35">
        <v>119.15625</v>
      </c>
      <c r="O35">
        <v>124.7899</v>
      </c>
      <c r="P35">
        <v>136.4408</v>
      </c>
      <c r="Q35">
        <v>21.559139999999999</v>
      </c>
      <c r="R35">
        <v>41.7316</v>
      </c>
      <c r="S35">
        <v>26.042400000000001</v>
      </c>
      <c r="T35">
        <v>0</v>
      </c>
      <c r="U35">
        <v>348.97500000000002</v>
      </c>
      <c r="V35">
        <v>19.517198</v>
      </c>
      <c r="W35">
        <v>46.399079999999998</v>
      </c>
      <c r="X35">
        <v>98.34</v>
      </c>
      <c r="Y35">
        <v>0</v>
      </c>
      <c r="Z35">
        <v>7.04</v>
      </c>
      <c r="AA35">
        <v>3.7919999999999998</v>
      </c>
      <c r="AB35">
        <v>3.47</v>
      </c>
      <c r="AC35">
        <v>10.02744</v>
      </c>
      <c r="AD35">
        <v>18.864599999999999</v>
      </c>
      <c r="AE35">
        <v>51.209028000000004</v>
      </c>
      <c r="AF35">
        <v>18.288</v>
      </c>
      <c r="AG35">
        <v>44.924799999999998</v>
      </c>
      <c r="AH35">
        <v>96.527600000000007</v>
      </c>
      <c r="AI35">
        <v>3.2974999999999999</v>
      </c>
      <c r="AJ35">
        <v>0</v>
      </c>
      <c r="AK35">
        <v>26.3</v>
      </c>
      <c r="AL35">
        <v>2.7888000000000002</v>
      </c>
      <c r="AM35">
        <v>0</v>
      </c>
      <c r="AN35">
        <v>0</v>
      </c>
      <c r="AO35">
        <v>0.39160800000000001</v>
      </c>
      <c r="AP35">
        <v>2.5619999999999998</v>
      </c>
      <c r="AQ35">
        <v>65.207999999999998</v>
      </c>
      <c r="AR35">
        <v>30.911999999999999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75.467159000000009</v>
      </c>
      <c r="BA35">
        <f t="shared" si="1"/>
        <v>2890.7199029999992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0.84</v>
      </c>
      <c r="BJ35">
        <v>0.42</v>
      </c>
      <c r="BK35">
        <v>1.64</v>
      </c>
      <c r="BL35">
        <v>0.97</v>
      </c>
      <c r="BM35">
        <v>0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1.64</v>
      </c>
      <c r="BT35">
        <v>2.2564039999999999</v>
      </c>
      <c r="BU35">
        <v>1.342031</v>
      </c>
      <c r="BV35">
        <v>2.4168340000000001</v>
      </c>
      <c r="BW35">
        <v>0.97132799999999997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3.4356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3.5429620000000002</v>
      </c>
      <c r="CR35">
        <v>0.83798399999999995</v>
      </c>
      <c r="CS35">
        <v>2.79379</v>
      </c>
      <c r="CT35">
        <v>0</v>
      </c>
      <c r="CU35">
        <v>0.71399999999999997</v>
      </c>
      <c r="CV35">
        <v>0.77280000000000004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75.467159000000009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655.24419999999998</v>
      </c>
      <c r="M36">
        <v>85.85</v>
      </c>
      <c r="N36">
        <v>119.15625</v>
      </c>
      <c r="O36">
        <v>124.7899</v>
      </c>
      <c r="P36">
        <v>136.4408</v>
      </c>
      <c r="Q36">
        <v>21.559139999999999</v>
      </c>
      <c r="R36">
        <v>41.7316</v>
      </c>
      <c r="S36">
        <v>26.042400000000001</v>
      </c>
      <c r="T36">
        <v>0</v>
      </c>
      <c r="U36">
        <v>348.97500000000002</v>
      </c>
      <c r="V36">
        <v>19.517198</v>
      </c>
      <c r="W36">
        <v>46.399079999999998</v>
      </c>
      <c r="X36">
        <v>98.34</v>
      </c>
      <c r="Y36">
        <v>0</v>
      </c>
      <c r="Z36">
        <v>1.1000000000000001</v>
      </c>
      <c r="AA36">
        <v>0</v>
      </c>
      <c r="AB36">
        <v>0</v>
      </c>
      <c r="AC36">
        <v>0</v>
      </c>
      <c r="AD36">
        <v>8.8855000000000004</v>
      </c>
      <c r="AE36">
        <v>51.209028000000004</v>
      </c>
      <c r="AF36">
        <v>18.288</v>
      </c>
      <c r="AG36">
        <v>44.924799999999998</v>
      </c>
      <c r="AH36">
        <v>96.527600000000007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</v>
      </c>
      <c r="AO36">
        <v>0.49480200000000002</v>
      </c>
      <c r="AP36">
        <v>2.5619999999999998</v>
      </c>
      <c r="AQ36">
        <v>65.207999999999998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75.110285000000019</v>
      </c>
      <c r="BA36">
        <f t="shared" si="1"/>
        <v>2829.6576830000004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0.84</v>
      </c>
      <c r="BJ36">
        <v>0.42</v>
      </c>
      <c r="BK36">
        <v>1.64</v>
      </c>
      <c r="BL36">
        <v>0.97</v>
      </c>
      <c r="BM36">
        <v>0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1.64</v>
      </c>
      <c r="BT36">
        <v>2.2564039999999999</v>
      </c>
      <c r="BU36">
        <v>1.342031</v>
      </c>
      <c r="BV36">
        <v>2.41696</v>
      </c>
      <c r="BW36">
        <v>0.97132799999999997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3.4356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3.5429620000000002</v>
      </c>
      <c r="CR36">
        <v>0.83798399999999995</v>
      </c>
      <c r="CS36">
        <v>2.79379</v>
      </c>
      <c r="CT36">
        <v>0</v>
      </c>
      <c r="CU36">
        <v>0.35699999999999998</v>
      </c>
      <c r="CV36">
        <v>0.77280000000000004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75.110285000000019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655.24419999999998</v>
      </c>
      <c r="M37">
        <v>85.85</v>
      </c>
      <c r="N37">
        <v>119.15625</v>
      </c>
      <c r="O37">
        <v>124.7899</v>
      </c>
      <c r="P37">
        <v>136.4408</v>
      </c>
      <c r="Q37">
        <v>21.559139999999999</v>
      </c>
      <c r="R37">
        <v>41.7316</v>
      </c>
      <c r="S37">
        <v>26.042400000000001</v>
      </c>
      <c r="T37">
        <v>0</v>
      </c>
      <c r="U37">
        <v>348.97500000000002</v>
      </c>
      <c r="V37">
        <v>20.143125000000001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34.022399999999998</v>
      </c>
      <c r="AF37">
        <v>18.288</v>
      </c>
      <c r="AG37">
        <v>44.924799999999998</v>
      </c>
      <c r="AH37">
        <v>72.395700000000005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</v>
      </c>
      <c r="AO37">
        <v>0.52420199999999995</v>
      </c>
      <c r="AP37">
        <v>7.6859999999999999</v>
      </c>
      <c r="AQ37">
        <v>48.905999999999999</v>
      </c>
      <c r="AR37">
        <v>3.3119999999999998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74.560085000000015</v>
      </c>
      <c r="BA37">
        <f t="shared" si="1"/>
        <v>2763.9832820000001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0.84</v>
      </c>
      <c r="BJ37">
        <v>0.42</v>
      </c>
      <c r="BK37">
        <v>1.64</v>
      </c>
      <c r="BL37">
        <v>0.97</v>
      </c>
      <c r="BM37">
        <v>0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1.64</v>
      </c>
      <c r="BT37">
        <v>2.2564039999999999</v>
      </c>
      <c r="BU37">
        <v>1.342031</v>
      </c>
      <c r="BV37">
        <v>2.41696</v>
      </c>
      <c r="BW37">
        <v>0.97132799999999997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3.4356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3.5429620000000002</v>
      </c>
      <c r="CR37">
        <v>0.83798399999999995</v>
      </c>
      <c r="CS37">
        <v>2.79379</v>
      </c>
      <c r="CT37">
        <v>0</v>
      </c>
      <c r="CU37">
        <v>0</v>
      </c>
      <c r="CV37">
        <v>0.5796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74.560085000000015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655.24419999999998</v>
      </c>
      <c r="M38">
        <v>85.85</v>
      </c>
      <c r="N38">
        <v>119.15625</v>
      </c>
      <c r="O38">
        <v>124.7899</v>
      </c>
      <c r="P38">
        <v>136.4408</v>
      </c>
      <c r="Q38">
        <v>21.559139999999999</v>
      </c>
      <c r="R38">
        <v>41.7316</v>
      </c>
      <c r="S38">
        <v>26.042400000000001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34.022399999999998</v>
      </c>
      <c r="AF38">
        <v>18.288</v>
      </c>
      <c r="AG38">
        <v>44.924799999999998</v>
      </c>
      <c r="AH38">
        <v>48.263800000000003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</v>
      </c>
      <c r="AO38">
        <v>0.30193799999999998</v>
      </c>
      <c r="AP38">
        <v>7.6859999999999999</v>
      </c>
      <c r="AQ38">
        <v>48.905999999999999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74.366885000000011</v>
      </c>
      <c r="BA38">
        <f t="shared" si="1"/>
        <v>2740.0246430000002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0.84</v>
      </c>
      <c r="BJ38">
        <v>0.42</v>
      </c>
      <c r="BK38">
        <v>1.64</v>
      </c>
      <c r="BL38">
        <v>0.97</v>
      </c>
      <c r="BM38">
        <v>0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1.64</v>
      </c>
      <c r="BT38">
        <v>2.2564039999999999</v>
      </c>
      <c r="BU38">
        <v>1.342031</v>
      </c>
      <c r="BV38">
        <v>2.41696</v>
      </c>
      <c r="BW38">
        <v>0.97132799999999997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3.4356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3.5429620000000002</v>
      </c>
      <c r="CR38">
        <v>0.83798399999999995</v>
      </c>
      <c r="CS38">
        <v>2.79379</v>
      </c>
      <c r="CT38">
        <v>0</v>
      </c>
      <c r="CU38">
        <v>0</v>
      </c>
      <c r="CV38">
        <v>0.38640000000000002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74.366885000000011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687.84215500000005</v>
      </c>
      <c r="L39">
        <v>656.40412500000002</v>
      </c>
      <c r="M39">
        <v>85.85</v>
      </c>
      <c r="N39">
        <v>119.15625</v>
      </c>
      <c r="O39">
        <v>124.7899</v>
      </c>
      <c r="P39">
        <v>136.4408</v>
      </c>
      <c r="Q39">
        <v>21.938279999999999</v>
      </c>
      <c r="R39">
        <v>42.846803999999999</v>
      </c>
      <c r="S39">
        <v>26.620229999999999</v>
      </c>
      <c r="T39">
        <v>0</v>
      </c>
      <c r="U39">
        <v>348.97500000000002</v>
      </c>
      <c r="V39">
        <v>20.73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17.011199999999999</v>
      </c>
      <c r="AF39">
        <v>9.1440000000000001</v>
      </c>
      <c r="AG39">
        <v>44.924799999999998</v>
      </c>
      <c r="AH39">
        <v>24.131900000000002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0.48975000000000002</v>
      </c>
      <c r="AO39">
        <v>0.40866000000000002</v>
      </c>
      <c r="AP39">
        <v>7.6859999999999999</v>
      </c>
      <c r="AQ39">
        <v>48.905999999999999</v>
      </c>
      <c r="AR39">
        <v>3.3119999999999998</v>
      </c>
      <c r="AS39">
        <v>6.726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74.17368500000002</v>
      </c>
      <c r="BA39">
        <f t="shared" si="1"/>
        <v>2697.3322190000004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0.84</v>
      </c>
      <c r="BJ39">
        <v>0.42</v>
      </c>
      <c r="BK39">
        <v>1.64</v>
      </c>
      <c r="BL39">
        <v>0.97</v>
      </c>
      <c r="BM39">
        <v>0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1.64</v>
      </c>
      <c r="BT39">
        <v>2.2564039999999999</v>
      </c>
      <c r="BU39">
        <v>1.342031</v>
      </c>
      <c r="BV39">
        <v>2.41696</v>
      </c>
      <c r="BW39">
        <v>0.97132799999999997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3.4356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3.5429620000000002</v>
      </c>
      <c r="CR39">
        <v>0.83798399999999995</v>
      </c>
      <c r="CS39">
        <v>2.79379</v>
      </c>
      <c r="CT39">
        <v>0</v>
      </c>
      <c r="CU39">
        <v>0</v>
      </c>
      <c r="CV39">
        <v>0.19320000000000001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74.17368500000002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687.84215500000005</v>
      </c>
      <c r="L40">
        <v>656.40412500000002</v>
      </c>
      <c r="M40">
        <v>85.85</v>
      </c>
      <c r="N40">
        <v>119.15625</v>
      </c>
      <c r="O40">
        <v>124.7899</v>
      </c>
      <c r="P40">
        <v>136.4408</v>
      </c>
      <c r="Q40">
        <v>21.938279999999999</v>
      </c>
      <c r="R40">
        <v>42.846803999999999</v>
      </c>
      <c r="S40">
        <v>26.620229999999999</v>
      </c>
      <c r="T40">
        <v>0</v>
      </c>
      <c r="U40">
        <v>348.97500000000002</v>
      </c>
      <c r="V40">
        <v>20.73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9.1440000000000001</v>
      </c>
      <c r="AG40">
        <v>44.924799999999998</v>
      </c>
      <c r="AH40">
        <v>0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0.70523999999999998</v>
      </c>
      <c r="AO40">
        <v>0.42541800000000002</v>
      </c>
      <c r="AP40">
        <v>7.6859999999999999</v>
      </c>
      <c r="AQ40">
        <v>48.905999999999999</v>
      </c>
      <c r="AR40">
        <v>3.3119999999999998</v>
      </c>
      <c r="AS40">
        <v>6.726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73.980485000000016</v>
      </c>
      <c r="BA40">
        <f t="shared" si="1"/>
        <v>2673.2393669999997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0.84</v>
      </c>
      <c r="BJ40">
        <v>0.42</v>
      </c>
      <c r="BK40">
        <v>1.64</v>
      </c>
      <c r="BL40">
        <v>0.97</v>
      </c>
      <c r="BM40">
        <v>0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1.64</v>
      </c>
      <c r="BT40">
        <v>2.2564039999999999</v>
      </c>
      <c r="BU40">
        <v>1.342031</v>
      </c>
      <c r="BV40">
        <v>2.41696</v>
      </c>
      <c r="BW40">
        <v>0.97132799999999997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3.4356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3.5429620000000002</v>
      </c>
      <c r="CR40">
        <v>0.83798399999999995</v>
      </c>
      <c r="CS40">
        <v>2.79379</v>
      </c>
      <c r="CT40">
        <v>0</v>
      </c>
      <c r="CU40">
        <v>0</v>
      </c>
      <c r="CV40">
        <v>0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73.980485000000016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687.84215500000005</v>
      </c>
      <c r="L41">
        <v>656.40412500000002</v>
      </c>
      <c r="M41">
        <v>85.85</v>
      </c>
      <c r="N41">
        <v>119.15625</v>
      </c>
      <c r="O41">
        <v>124.7899</v>
      </c>
      <c r="P41">
        <v>136.4408</v>
      </c>
      <c r="Q41">
        <v>21.938279999999999</v>
      </c>
      <c r="R41">
        <v>42.846803999999999</v>
      </c>
      <c r="S41">
        <v>26.620229999999999</v>
      </c>
      <c r="T41">
        <v>0</v>
      </c>
      <c r="U41">
        <v>348.97500000000002</v>
      </c>
      <c r="V41">
        <v>20.73</v>
      </c>
      <c r="W41">
        <v>44.0075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16.479600000000001</v>
      </c>
      <c r="AF41">
        <v>9.1440000000000001</v>
      </c>
      <c r="AG41">
        <v>44.924799999999998</v>
      </c>
      <c r="AH41">
        <v>0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0.70523999999999998</v>
      </c>
      <c r="AO41">
        <v>0.45393600000000001</v>
      </c>
      <c r="AP41">
        <v>3.2025000000000001</v>
      </c>
      <c r="AQ41">
        <v>48.905999999999999</v>
      </c>
      <c r="AR41">
        <v>13.247999999999999</v>
      </c>
      <c r="AS41">
        <v>8.0711999999999993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73.980485000000016</v>
      </c>
      <c r="BA41">
        <f t="shared" si="1"/>
        <v>2677.1424049999996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0.84</v>
      </c>
      <c r="BJ41">
        <v>0.42</v>
      </c>
      <c r="BK41">
        <v>1.64</v>
      </c>
      <c r="BL41">
        <v>0.97</v>
      </c>
      <c r="BM41">
        <v>0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1.64</v>
      </c>
      <c r="BT41">
        <v>2.2564039999999999</v>
      </c>
      <c r="BU41">
        <v>1.342031</v>
      </c>
      <c r="BV41">
        <v>2.41696</v>
      </c>
      <c r="BW41">
        <v>0.97132799999999997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3.4356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3.5429620000000002</v>
      </c>
      <c r="CR41">
        <v>0.83798399999999995</v>
      </c>
      <c r="CS41">
        <v>2.79379</v>
      </c>
      <c r="CT41">
        <v>0</v>
      </c>
      <c r="CU41">
        <v>0</v>
      </c>
      <c r="CV41">
        <v>0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73.980485000000016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687.84215500000005</v>
      </c>
      <c r="L42">
        <v>656.40412500000002</v>
      </c>
      <c r="M42">
        <v>85.85</v>
      </c>
      <c r="N42">
        <v>119.15625</v>
      </c>
      <c r="O42">
        <v>124.7899</v>
      </c>
      <c r="P42">
        <v>136.4408</v>
      </c>
      <c r="Q42">
        <v>21.938279999999999</v>
      </c>
      <c r="R42">
        <v>42.846803999999999</v>
      </c>
      <c r="S42">
        <v>26.620229999999999</v>
      </c>
      <c r="T42">
        <v>0</v>
      </c>
      <c r="U42">
        <v>348.97500000000002</v>
      </c>
      <c r="V42">
        <v>20.73</v>
      </c>
      <c r="W42">
        <v>44.0075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0.70523999999999998</v>
      </c>
      <c r="AO42">
        <v>0.456876</v>
      </c>
      <c r="AP42">
        <v>3.2025000000000001</v>
      </c>
      <c r="AQ42">
        <v>48.905999999999999</v>
      </c>
      <c r="AR42">
        <v>30.911999999999999</v>
      </c>
      <c r="AS42">
        <v>8.0711999999999993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74.010485000000017</v>
      </c>
      <c r="BA42">
        <f t="shared" si="1"/>
        <v>2678.3597449999997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0.86</v>
      </c>
      <c r="BJ42">
        <v>0.43</v>
      </c>
      <c r="BK42">
        <v>1.64</v>
      </c>
      <c r="BL42">
        <v>0.97</v>
      </c>
      <c r="BM42">
        <v>0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1.64</v>
      </c>
      <c r="BT42">
        <v>2.2564039999999999</v>
      </c>
      <c r="BU42">
        <v>1.342031</v>
      </c>
      <c r="BV42">
        <v>2.41696</v>
      </c>
      <c r="BW42">
        <v>0.97132799999999997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3.4356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3.5429620000000002</v>
      </c>
      <c r="CR42">
        <v>0.83798399999999995</v>
      </c>
      <c r="CS42">
        <v>2.79379</v>
      </c>
      <c r="CT42">
        <v>0</v>
      </c>
      <c r="CU42">
        <v>0</v>
      </c>
      <c r="CV42">
        <v>0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74.010485000000017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687.84215500000005</v>
      </c>
      <c r="L43">
        <v>656.40412500000002</v>
      </c>
      <c r="M43">
        <v>85.85</v>
      </c>
      <c r="N43">
        <v>119.15625</v>
      </c>
      <c r="O43">
        <v>124.7899</v>
      </c>
      <c r="P43">
        <v>136.4408</v>
      </c>
      <c r="Q43">
        <v>21.938279999999999</v>
      </c>
      <c r="R43">
        <v>42.846803999999999</v>
      </c>
      <c r="S43">
        <v>26.620229999999999</v>
      </c>
      <c r="T43">
        <v>0</v>
      </c>
      <c r="U43">
        <v>348.97500000000002</v>
      </c>
      <c r="V43">
        <v>20.73</v>
      </c>
      <c r="W43">
        <v>45.360053999999998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0.70523999999999998</v>
      </c>
      <c r="AO43">
        <v>0.49127399999999999</v>
      </c>
      <c r="AP43">
        <v>3.2025000000000001</v>
      </c>
      <c r="AQ43">
        <v>48.905999999999999</v>
      </c>
      <c r="AR43">
        <v>30.911999999999999</v>
      </c>
      <c r="AS43">
        <v>8.0711999999999993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74.010485000000017</v>
      </c>
      <c r="BA43">
        <f t="shared" si="1"/>
        <v>2679.7466969999996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0.86</v>
      </c>
      <c r="BJ43">
        <v>0.43</v>
      </c>
      <c r="BK43">
        <v>1.64</v>
      </c>
      <c r="BL43">
        <v>0.97</v>
      </c>
      <c r="BM43">
        <v>0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1.64</v>
      </c>
      <c r="BT43">
        <v>2.2564039999999999</v>
      </c>
      <c r="BU43">
        <v>1.342031</v>
      </c>
      <c r="BV43">
        <v>2.41696</v>
      </c>
      <c r="BW43">
        <v>0.97132799999999997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3.4356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3.5429620000000002</v>
      </c>
      <c r="CR43">
        <v>0.83798399999999995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74.010485000000017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687.84215500000005</v>
      </c>
      <c r="L44">
        <v>656.40412500000002</v>
      </c>
      <c r="M44">
        <v>85.85</v>
      </c>
      <c r="N44">
        <v>119.15625</v>
      </c>
      <c r="O44">
        <v>124.7899</v>
      </c>
      <c r="P44">
        <v>136.4408</v>
      </c>
      <c r="Q44">
        <v>21.938279999999999</v>
      </c>
      <c r="R44">
        <v>42.846803999999999</v>
      </c>
      <c r="S44">
        <v>26.620229999999999</v>
      </c>
      <c r="T44">
        <v>0</v>
      </c>
      <c r="U44">
        <v>348.97500000000002</v>
      </c>
      <c r="V44">
        <v>20.73</v>
      </c>
      <c r="W44">
        <v>45.524999999999999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0.70523999999999998</v>
      </c>
      <c r="AO44">
        <v>0.54242999999999997</v>
      </c>
      <c r="AP44">
        <v>3.2025000000000001</v>
      </c>
      <c r="AQ44">
        <v>32.603999999999999</v>
      </c>
      <c r="AR44">
        <v>4.4160000000000004</v>
      </c>
      <c r="AS44">
        <v>8.0711999999999993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74.070485000000019</v>
      </c>
      <c r="BA44">
        <f t="shared" si="1"/>
        <v>2637.2247989999996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</v>
      </c>
      <c r="BJ44">
        <v>0.45</v>
      </c>
      <c r="BK44">
        <v>1.64</v>
      </c>
      <c r="BL44">
        <v>0.97</v>
      </c>
      <c r="BM44">
        <v>0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1.64</v>
      </c>
      <c r="BT44">
        <v>2.2564039999999999</v>
      </c>
      <c r="BU44">
        <v>1.342031</v>
      </c>
      <c r="BV44">
        <v>2.41696</v>
      </c>
      <c r="BW44">
        <v>0.97132799999999997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3.4356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3.5429620000000002</v>
      </c>
      <c r="CR44">
        <v>0.83798399999999995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74.070485000000019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687.84215500000005</v>
      </c>
      <c r="L45">
        <v>656.40412500000002</v>
      </c>
      <c r="M45">
        <v>85.85</v>
      </c>
      <c r="N45">
        <v>119.15625</v>
      </c>
      <c r="O45">
        <v>124.7899</v>
      </c>
      <c r="P45">
        <v>136.4408</v>
      </c>
      <c r="Q45">
        <v>21.938279999999999</v>
      </c>
      <c r="R45">
        <v>42.846803999999999</v>
      </c>
      <c r="S45">
        <v>26.620229999999999</v>
      </c>
      <c r="T45">
        <v>0</v>
      </c>
      <c r="U45">
        <v>348.97500000000002</v>
      </c>
      <c r="V45">
        <v>20.73</v>
      </c>
      <c r="W45">
        <v>45.524999999999999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0.70523999999999998</v>
      </c>
      <c r="AO45">
        <v>0</v>
      </c>
      <c r="AP45">
        <v>3.2025000000000001</v>
      </c>
      <c r="AQ45">
        <v>16.302</v>
      </c>
      <c r="AR45">
        <v>4.4160000000000004</v>
      </c>
      <c r="AS45">
        <v>8.0711999999999993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74.050485000000023</v>
      </c>
      <c r="BA45">
        <f t="shared" si="1"/>
        <v>2620.360369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0.45</v>
      </c>
      <c r="BK45">
        <v>1.64</v>
      </c>
      <c r="BL45">
        <v>0.94</v>
      </c>
      <c r="BM45">
        <v>0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1.64</v>
      </c>
      <c r="BT45">
        <v>2.2564039999999999</v>
      </c>
      <c r="BU45">
        <v>1.342031</v>
      </c>
      <c r="BV45">
        <v>2.41696</v>
      </c>
      <c r="BW45">
        <v>0.97132799999999997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3.4356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3.5429620000000002</v>
      </c>
      <c r="CR45">
        <v>0.83798399999999995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74.050485000000023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687.84215500000005</v>
      </c>
      <c r="L46">
        <v>656.40412500000002</v>
      </c>
      <c r="M46">
        <v>85.85</v>
      </c>
      <c r="N46">
        <v>119.15625</v>
      </c>
      <c r="O46">
        <v>124.7899</v>
      </c>
      <c r="P46">
        <v>136.4408</v>
      </c>
      <c r="Q46">
        <v>21.938279999999999</v>
      </c>
      <c r="R46">
        <v>42.846803999999999</v>
      </c>
      <c r="S46">
        <v>26.620229999999999</v>
      </c>
      <c r="T46">
        <v>0</v>
      </c>
      <c r="U46">
        <v>348.97500000000002</v>
      </c>
      <c r="V46">
        <v>20.73</v>
      </c>
      <c r="W46">
        <v>45.524999999999999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0.70523999999999998</v>
      </c>
      <c r="AO46">
        <v>0</v>
      </c>
      <c r="AP46">
        <v>3.2025000000000001</v>
      </c>
      <c r="AQ46">
        <v>0</v>
      </c>
      <c r="AR46">
        <v>4.4160000000000004</v>
      </c>
      <c r="AS46">
        <v>8.0711999999999993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74.050485000000023</v>
      </c>
      <c r="BA46">
        <f t="shared" si="1"/>
        <v>2604.0583689999999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1.64</v>
      </c>
      <c r="BL46">
        <v>0.94</v>
      </c>
      <c r="BM46">
        <v>0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1.64</v>
      </c>
      <c r="BT46">
        <v>2.2564039999999999</v>
      </c>
      <c r="BU46">
        <v>1.342031</v>
      </c>
      <c r="BV46">
        <v>2.41696</v>
      </c>
      <c r="BW46">
        <v>0.97132799999999997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3.4356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3.5429620000000002</v>
      </c>
      <c r="CR46">
        <v>0.83798399999999995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74.050485000000023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655.24419999999998</v>
      </c>
      <c r="M47">
        <v>85.853700000000003</v>
      </c>
      <c r="N47">
        <v>119.15625</v>
      </c>
      <c r="O47">
        <v>124.7899</v>
      </c>
      <c r="P47">
        <v>136.4408</v>
      </c>
      <c r="Q47">
        <v>21.559139999999999</v>
      </c>
      <c r="R47">
        <v>41.7316</v>
      </c>
      <c r="S47">
        <v>26.042400000000001</v>
      </c>
      <c r="T47">
        <v>0</v>
      </c>
      <c r="U47">
        <v>348.97500000000002</v>
      </c>
      <c r="V47">
        <v>20.73</v>
      </c>
      <c r="W47">
        <v>45.524999999999999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3.2025000000000001</v>
      </c>
      <c r="AQ47">
        <v>0</v>
      </c>
      <c r="AR47">
        <v>4.4160000000000004</v>
      </c>
      <c r="AS47">
        <v>6.726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74.030485000000013</v>
      </c>
      <c r="BA47">
        <f t="shared" si="1"/>
        <v>2596.8488149999998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1.72</v>
      </c>
      <c r="BL47">
        <v>0.84</v>
      </c>
      <c r="BM47">
        <v>0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1.64</v>
      </c>
      <c r="BT47">
        <v>2.2564039999999999</v>
      </c>
      <c r="BU47">
        <v>1.342031</v>
      </c>
      <c r="BV47">
        <v>2.41696</v>
      </c>
      <c r="BW47">
        <v>0.97132799999999997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3.4356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3.5429620000000002</v>
      </c>
      <c r="CR47">
        <v>0.83798399999999995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74.030485000000013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655.24419999999998</v>
      </c>
      <c r="M48">
        <v>85.853700000000003</v>
      </c>
      <c r="N48">
        <v>119.15625</v>
      </c>
      <c r="O48">
        <v>124.7899</v>
      </c>
      <c r="P48">
        <v>136.4408</v>
      </c>
      <c r="Q48">
        <v>21.559139999999999</v>
      </c>
      <c r="R48">
        <v>41.7316</v>
      </c>
      <c r="S48">
        <v>26.042400000000001</v>
      </c>
      <c r="T48">
        <v>0</v>
      </c>
      <c r="U48">
        <v>348.97500000000002</v>
      </c>
      <c r="V48">
        <v>20.73</v>
      </c>
      <c r="W48">
        <v>45.524999999999999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3.2025000000000001</v>
      </c>
      <c r="AQ48">
        <v>0</v>
      </c>
      <c r="AR48">
        <v>4.4160000000000004</v>
      </c>
      <c r="AS48">
        <v>16.680479999999999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73.990485000000021</v>
      </c>
      <c r="BA48">
        <f t="shared" si="1"/>
        <v>2606.7632949999993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1.73</v>
      </c>
      <c r="BL48">
        <v>0.79</v>
      </c>
      <c r="BM48">
        <v>0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1.64</v>
      </c>
      <c r="BT48">
        <v>2.2564039999999999</v>
      </c>
      <c r="BU48">
        <v>1.342031</v>
      </c>
      <c r="BV48">
        <v>2.41696</v>
      </c>
      <c r="BW48">
        <v>0.97132799999999997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3.4356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3.5429620000000002</v>
      </c>
      <c r="CR48">
        <v>0.83798399999999995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73.990485000000021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655.24419999999998</v>
      </c>
      <c r="M49">
        <v>85.853700000000003</v>
      </c>
      <c r="N49">
        <v>119.15625</v>
      </c>
      <c r="O49">
        <v>124.7899</v>
      </c>
      <c r="P49">
        <v>136.4408</v>
      </c>
      <c r="Q49">
        <v>21.559139999999999</v>
      </c>
      <c r="R49">
        <v>41.7316</v>
      </c>
      <c r="S49">
        <v>26.042400000000001</v>
      </c>
      <c r="T49">
        <v>0</v>
      </c>
      <c r="U49">
        <v>348.97500000000002</v>
      </c>
      <c r="V49">
        <v>20.73</v>
      </c>
      <c r="W49">
        <v>45.524999999999999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3.2025000000000001</v>
      </c>
      <c r="AQ49">
        <v>0</v>
      </c>
      <c r="AR49">
        <v>4.4160000000000004</v>
      </c>
      <c r="AS49">
        <v>16.680479999999999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73.970485000000011</v>
      </c>
      <c r="BA49">
        <f t="shared" si="1"/>
        <v>2606.7432949999993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1.73</v>
      </c>
      <c r="BL49">
        <v>0.77</v>
      </c>
      <c r="BM49">
        <v>0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1.64</v>
      </c>
      <c r="BT49">
        <v>2.2564039999999999</v>
      </c>
      <c r="BU49">
        <v>1.342031</v>
      </c>
      <c r="BV49">
        <v>2.41696</v>
      </c>
      <c r="BW49">
        <v>0.97132799999999997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3.4356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3.5429620000000002</v>
      </c>
      <c r="CR49">
        <v>0.83798399999999995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73.970485000000011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655.24419999999998</v>
      </c>
      <c r="M50">
        <v>85.853700000000003</v>
      </c>
      <c r="N50">
        <v>119.15625</v>
      </c>
      <c r="O50">
        <v>124.7899</v>
      </c>
      <c r="P50">
        <v>136.4408</v>
      </c>
      <c r="Q50">
        <v>21.559139999999999</v>
      </c>
      <c r="R50">
        <v>41.7316</v>
      </c>
      <c r="S50">
        <v>26.042400000000001</v>
      </c>
      <c r="T50">
        <v>0</v>
      </c>
      <c r="U50">
        <v>348.97500000000002</v>
      </c>
      <c r="V50">
        <v>20.73</v>
      </c>
      <c r="W50">
        <v>45.524999999999999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3.2025000000000001</v>
      </c>
      <c r="AQ50">
        <v>0</v>
      </c>
      <c r="AR50">
        <v>4.4160000000000004</v>
      </c>
      <c r="AS50">
        <v>9.6854399999999998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73.970485000000011</v>
      </c>
      <c r="BA50">
        <f t="shared" si="1"/>
        <v>2599.7482549999995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1.73</v>
      </c>
      <c r="BL50">
        <v>0.77</v>
      </c>
      <c r="BM50">
        <v>0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1.64</v>
      </c>
      <c r="BT50">
        <v>2.2564039999999999</v>
      </c>
      <c r="BU50">
        <v>1.342031</v>
      </c>
      <c r="BV50">
        <v>2.41696</v>
      </c>
      <c r="BW50">
        <v>0.97132799999999997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3.4356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3.5429620000000002</v>
      </c>
      <c r="CR50">
        <v>0.83798399999999995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73.970485000000011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656.40412500000002</v>
      </c>
      <c r="M51">
        <v>85.853700000000003</v>
      </c>
      <c r="N51">
        <v>119.15625</v>
      </c>
      <c r="O51">
        <v>124.7899</v>
      </c>
      <c r="P51">
        <v>136.4408</v>
      </c>
      <c r="Q51">
        <v>21.559139999999999</v>
      </c>
      <c r="R51">
        <v>41.7316</v>
      </c>
      <c r="S51">
        <v>26.042400000000001</v>
      </c>
      <c r="T51">
        <v>0</v>
      </c>
      <c r="U51">
        <v>348.97500000000002</v>
      </c>
      <c r="V51">
        <v>20.73</v>
      </c>
      <c r="W51">
        <v>45.524999999999999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</v>
      </c>
      <c r="AP51">
        <v>3.2025000000000001</v>
      </c>
      <c r="AQ51">
        <v>0</v>
      </c>
      <c r="AR51">
        <v>4.4160000000000004</v>
      </c>
      <c r="AS51">
        <v>9.6854399999999998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73.970485000000011</v>
      </c>
      <c r="BA51">
        <f t="shared" si="1"/>
        <v>2600.9081799999999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0.77</v>
      </c>
      <c r="BM51">
        <v>0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1.64</v>
      </c>
      <c r="BT51">
        <v>2.2564039999999999</v>
      </c>
      <c r="BU51">
        <v>1.342031</v>
      </c>
      <c r="BV51">
        <v>2.41696</v>
      </c>
      <c r="BW51">
        <v>0.97132799999999997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3.4356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3.5429620000000002</v>
      </c>
      <c r="CR51">
        <v>0.83798399999999995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73.970485000000011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656.40412500000002</v>
      </c>
      <c r="M52">
        <v>85.853700000000003</v>
      </c>
      <c r="N52">
        <v>119.15625</v>
      </c>
      <c r="O52">
        <v>124.7899</v>
      </c>
      <c r="P52">
        <v>136.4408</v>
      </c>
      <c r="Q52">
        <v>21.559139999999999</v>
      </c>
      <c r="R52">
        <v>41.7316</v>
      </c>
      <c r="S52">
        <v>26.042400000000001</v>
      </c>
      <c r="T52">
        <v>0</v>
      </c>
      <c r="U52">
        <v>348.97500000000002</v>
      </c>
      <c r="V52">
        <v>20.73</v>
      </c>
      <c r="W52">
        <v>45.524999999999999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</v>
      </c>
      <c r="AP52">
        <v>3.2025000000000001</v>
      </c>
      <c r="AQ52">
        <v>0</v>
      </c>
      <c r="AR52">
        <v>4.4160000000000004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73.970485000000011</v>
      </c>
      <c r="BA52">
        <f t="shared" si="1"/>
        <v>2600.9081799999999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0.77</v>
      </c>
      <c r="BM52">
        <v>0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1.64</v>
      </c>
      <c r="BT52">
        <v>2.2564039999999999</v>
      </c>
      <c r="BU52">
        <v>1.342031</v>
      </c>
      <c r="BV52">
        <v>2.41696</v>
      </c>
      <c r="BW52">
        <v>0.97132799999999997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3.4356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3.5429620000000002</v>
      </c>
      <c r="CR52">
        <v>0.83798399999999995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73.970485000000011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656.40412500000002</v>
      </c>
      <c r="M53">
        <v>85.853700000000003</v>
      </c>
      <c r="N53">
        <v>119.15625</v>
      </c>
      <c r="O53">
        <v>124.7899</v>
      </c>
      <c r="P53">
        <v>136.4408</v>
      </c>
      <c r="Q53">
        <v>21.559139999999999</v>
      </c>
      <c r="R53">
        <v>41.7316</v>
      </c>
      <c r="S53">
        <v>26.042400000000001</v>
      </c>
      <c r="T53">
        <v>0</v>
      </c>
      <c r="U53">
        <v>348.97500000000002</v>
      </c>
      <c r="V53">
        <v>20.73</v>
      </c>
      <c r="W53">
        <v>45.524999999999999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3.2025000000000001</v>
      </c>
      <c r="AQ53">
        <v>0</v>
      </c>
      <c r="AR53">
        <v>4.4160000000000004</v>
      </c>
      <c r="AS53">
        <v>9.6854399999999998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73.970485000000011</v>
      </c>
      <c r="BA53">
        <f t="shared" si="1"/>
        <v>2600.9081799999999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0.77</v>
      </c>
      <c r="BM53">
        <v>0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1.64</v>
      </c>
      <c r="BT53">
        <v>2.2564039999999999</v>
      </c>
      <c r="BU53">
        <v>1.342031</v>
      </c>
      <c r="BV53">
        <v>2.41696</v>
      </c>
      <c r="BW53">
        <v>0.97132799999999997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3.4356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3.5429620000000002</v>
      </c>
      <c r="CR53">
        <v>0.83798399999999995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73.970485000000011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656.40412500000002</v>
      </c>
      <c r="M54">
        <v>85.853700000000003</v>
      </c>
      <c r="N54">
        <v>119.15625</v>
      </c>
      <c r="O54">
        <v>124.7899</v>
      </c>
      <c r="P54">
        <v>136.4408</v>
      </c>
      <c r="Q54">
        <v>21.559139999999999</v>
      </c>
      <c r="R54">
        <v>41.7316</v>
      </c>
      <c r="S54">
        <v>26.042400000000001</v>
      </c>
      <c r="T54">
        <v>0</v>
      </c>
      <c r="U54">
        <v>348.97500000000002</v>
      </c>
      <c r="V54">
        <v>20.73</v>
      </c>
      <c r="W54">
        <v>45.524999999999999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3.2025000000000001</v>
      </c>
      <c r="AQ54">
        <v>0</v>
      </c>
      <c r="AR54">
        <v>4.4160000000000004</v>
      </c>
      <c r="AS54">
        <v>9.6854399999999998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73.890485000000012</v>
      </c>
      <c r="BA54">
        <f t="shared" si="1"/>
        <v>2600.82818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1.73</v>
      </c>
      <c r="BL54">
        <v>0.77</v>
      </c>
      <c r="BM54">
        <v>0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1.64</v>
      </c>
      <c r="BT54">
        <v>2.2564039999999999</v>
      </c>
      <c r="BU54">
        <v>1.342031</v>
      </c>
      <c r="BV54">
        <v>2.41696</v>
      </c>
      <c r="BW54">
        <v>0.97132799999999997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3.4356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3.5429620000000002</v>
      </c>
      <c r="CR54">
        <v>0.83798399999999995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73.890485000000012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615.75459999999998</v>
      </c>
      <c r="M55">
        <v>85.853700000000003</v>
      </c>
      <c r="N55">
        <v>119.15625</v>
      </c>
      <c r="O55">
        <v>124.7899</v>
      </c>
      <c r="P55">
        <v>136.4408</v>
      </c>
      <c r="Q55">
        <v>16.94914</v>
      </c>
      <c r="R55">
        <v>41.7316</v>
      </c>
      <c r="S55">
        <v>26.042400000000001</v>
      </c>
      <c r="T55">
        <v>0</v>
      </c>
      <c r="U55">
        <v>348.97500000000002</v>
      </c>
      <c r="V55">
        <v>20.73</v>
      </c>
      <c r="W55">
        <v>45.828499999999998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0.70523999999999998</v>
      </c>
      <c r="AO55">
        <v>0</v>
      </c>
      <c r="AP55">
        <v>3.2025000000000001</v>
      </c>
      <c r="AQ55">
        <v>0</v>
      </c>
      <c r="AR55">
        <v>4.4160000000000004</v>
      </c>
      <c r="AS55">
        <v>9.6854399999999998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73.890485000000012</v>
      </c>
      <c r="BA55">
        <f t="shared" si="1"/>
        <v>2555.8721549999996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1.73</v>
      </c>
      <c r="BL55">
        <v>0.77</v>
      </c>
      <c r="BM55">
        <v>0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1.64</v>
      </c>
      <c r="BT55">
        <v>2.2564039999999999</v>
      </c>
      <c r="BU55">
        <v>1.342031</v>
      </c>
      <c r="BV55">
        <v>2.41696</v>
      </c>
      <c r="BW55">
        <v>0.97132799999999997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3.4356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3.5429620000000002</v>
      </c>
      <c r="CR55">
        <v>0.83798399999999995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73.890485000000012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515.75459999999998</v>
      </c>
      <c r="M56">
        <v>85.853700000000003</v>
      </c>
      <c r="N56">
        <v>119.15625</v>
      </c>
      <c r="O56">
        <v>124.7899</v>
      </c>
      <c r="P56">
        <v>136.4408</v>
      </c>
      <c r="Q56">
        <v>16.94914</v>
      </c>
      <c r="R56">
        <v>41.7316</v>
      </c>
      <c r="S56">
        <v>26.042400000000001</v>
      </c>
      <c r="T56">
        <v>0</v>
      </c>
      <c r="U56">
        <v>348.97500000000002</v>
      </c>
      <c r="V56">
        <v>20.73</v>
      </c>
      <c r="W56">
        <v>45.828499999999998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0.70523999999999998</v>
      </c>
      <c r="AO56">
        <v>0</v>
      </c>
      <c r="AP56">
        <v>3.2025000000000001</v>
      </c>
      <c r="AQ56">
        <v>0</v>
      </c>
      <c r="AR56">
        <v>4.4160000000000004</v>
      </c>
      <c r="AS56">
        <v>9.6854399999999998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73.890485000000012</v>
      </c>
      <c r="BA56">
        <f t="shared" si="1"/>
        <v>2455.8721549999996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1.73</v>
      </c>
      <c r="BL56">
        <v>0.77</v>
      </c>
      <c r="BM56">
        <v>0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1.64</v>
      </c>
      <c r="BT56">
        <v>2.2564039999999999</v>
      </c>
      <c r="BU56">
        <v>1.342031</v>
      </c>
      <c r="BV56">
        <v>2.41696</v>
      </c>
      <c r="BW56">
        <v>0.97132799999999997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3.4356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3.5429620000000002</v>
      </c>
      <c r="CR56">
        <v>0.83798399999999995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73.890485000000012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435.75459999999998</v>
      </c>
      <c r="M57">
        <v>85.853700000000003</v>
      </c>
      <c r="N57">
        <v>119.15625</v>
      </c>
      <c r="O57">
        <v>124.7899</v>
      </c>
      <c r="P57">
        <v>141.16999999999999</v>
      </c>
      <c r="Q57">
        <v>16.94914</v>
      </c>
      <c r="R57">
        <v>41.7316</v>
      </c>
      <c r="S57">
        <v>26.042400000000001</v>
      </c>
      <c r="T57">
        <v>0</v>
      </c>
      <c r="U57">
        <v>348.97500000000002</v>
      </c>
      <c r="V57">
        <v>20.73</v>
      </c>
      <c r="W57">
        <v>45.828499999999998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0.70523999999999998</v>
      </c>
      <c r="AO57">
        <v>0</v>
      </c>
      <c r="AP57">
        <v>7.6859999999999999</v>
      </c>
      <c r="AQ57">
        <v>0</v>
      </c>
      <c r="AR57">
        <v>4.4160000000000004</v>
      </c>
      <c r="AS57">
        <v>9.6854399999999998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73.940485000000024</v>
      </c>
      <c r="BA57">
        <f t="shared" si="1"/>
        <v>2385.1348550000002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1.73</v>
      </c>
      <c r="BL57">
        <v>0.82</v>
      </c>
      <c r="BM57">
        <v>0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1.64</v>
      </c>
      <c r="BT57">
        <v>2.2564039999999999</v>
      </c>
      <c r="BU57">
        <v>1.342031</v>
      </c>
      <c r="BV57">
        <v>2.41696</v>
      </c>
      <c r="BW57">
        <v>0.97132799999999997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3.4356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3.5429620000000002</v>
      </c>
      <c r="CR57">
        <v>0.83798399999999995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73.940485000000024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515.75459999999998</v>
      </c>
      <c r="M58">
        <v>85.853700000000003</v>
      </c>
      <c r="N58">
        <v>119.15625</v>
      </c>
      <c r="O58">
        <v>124.7899</v>
      </c>
      <c r="P58">
        <v>141.16999999999999</v>
      </c>
      <c r="Q58">
        <v>16.94914</v>
      </c>
      <c r="R58">
        <v>41.7316</v>
      </c>
      <c r="S58">
        <v>26.042400000000001</v>
      </c>
      <c r="T58">
        <v>0</v>
      </c>
      <c r="U58">
        <v>348.97500000000002</v>
      </c>
      <c r="V58">
        <v>20.73</v>
      </c>
      <c r="W58">
        <v>45.828499999999998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0.70523999999999998</v>
      </c>
      <c r="AO58">
        <v>0</v>
      </c>
      <c r="AP58">
        <v>7.6859999999999999</v>
      </c>
      <c r="AQ58">
        <v>0</v>
      </c>
      <c r="AR58">
        <v>4.4160000000000004</v>
      </c>
      <c r="AS58">
        <v>9.6854399999999998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74.020485000000022</v>
      </c>
      <c r="BA58">
        <f t="shared" si="1"/>
        <v>2465.2148550000002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1.73</v>
      </c>
      <c r="BL58">
        <v>0.9</v>
      </c>
      <c r="BM58">
        <v>0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1.64</v>
      </c>
      <c r="BT58">
        <v>2.2564039999999999</v>
      </c>
      <c r="BU58">
        <v>1.342031</v>
      </c>
      <c r="BV58">
        <v>2.41696</v>
      </c>
      <c r="BW58">
        <v>0.97132799999999997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3.4356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0.83798399999999995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74.020485000000022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615.75459999999998</v>
      </c>
      <c r="M59">
        <v>85.853700000000003</v>
      </c>
      <c r="N59">
        <v>119.15625</v>
      </c>
      <c r="O59">
        <v>124.7899</v>
      </c>
      <c r="P59">
        <v>141.16999999999999</v>
      </c>
      <c r="Q59">
        <v>16.94914</v>
      </c>
      <c r="R59">
        <v>41.7316</v>
      </c>
      <c r="S59">
        <v>26.042400000000001</v>
      </c>
      <c r="T59">
        <v>0</v>
      </c>
      <c r="U59">
        <v>348.97500000000002</v>
      </c>
      <c r="V59">
        <v>20.73</v>
      </c>
      <c r="W59">
        <v>45.828499999999998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0.70523999999999998</v>
      </c>
      <c r="AO59">
        <v>0</v>
      </c>
      <c r="AP59">
        <v>7.6859999999999999</v>
      </c>
      <c r="AQ59">
        <v>0</v>
      </c>
      <c r="AR59">
        <v>4.4160000000000004</v>
      </c>
      <c r="AS59">
        <v>9.6854399999999998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74.030485000000013</v>
      </c>
      <c r="BA59">
        <f t="shared" si="1"/>
        <v>2565.2248550000004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1.73</v>
      </c>
      <c r="BL59">
        <v>0.91</v>
      </c>
      <c r="BM59">
        <v>0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1.64</v>
      </c>
      <c r="BT59">
        <v>2.2564039999999999</v>
      </c>
      <c r="BU59">
        <v>1.342031</v>
      </c>
      <c r="BV59">
        <v>2.41696</v>
      </c>
      <c r="BW59">
        <v>0.97132799999999997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3.4356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3.5429620000000002</v>
      </c>
      <c r="CR59">
        <v>0.83798399999999995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74.030485000000013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656.40412500000002</v>
      </c>
      <c r="M60">
        <v>85.853700000000003</v>
      </c>
      <c r="N60">
        <v>119.15625</v>
      </c>
      <c r="O60">
        <v>124.7899</v>
      </c>
      <c r="P60">
        <v>141.16999999999999</v>
      </c>
      <c r="Q60">
        <v>21.559139999999999</v>
      </c>
      <c r="R60">
        <v>41.7316</v>
      </c>
      <c r="S60">
        <v>26.042400000000001</v>
      </c>
      <c r="T60">
        <v>0</v>
      </c>
      <c r="U60">
        <v>348.97500000000002</v>
      </c>
      <c r="V60">
        <v>20.73</v>
      </c>
      <c r="W60">
        <v>45.828499999999998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2.7888000000000002</v>
      </c>
      <c r="AM60">
        <v>0</v>
      </c>
      <c r="AN60">
        <v>0.70523999999999998</v>
      </c>
      <c r="AO60">
        <v>0</v>
      </c>
      <c r="AP60">
        <v>7.6859999999999999</v>
      </c>
      <c r="AQ60">
        <v>0</v>
      </c>
      <c r="AR60">
        <v>4.4160000000000004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74.060485000000014</v>
      </c>
      <c r="BA60">
        <f t="shared" si="1"/>
        <v>2606.2097400000002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1.73</v>
      </c>
      <c r="BL60">
        <v>0.94</v>
      </c>
      <c r="BM60">
        <v>0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1.64</v>
      </c>
      <c r="BT60">
        <v>2.2564039999999999</v>
      </c>
      <c r="BU60">
        <v>1.342031</v>
      </c>
      <c r="BV60">
        <v>2.41696</v>
      </c>
      <c r="BW60">
        <v>0.97132799999999997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3.4356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3.5429620000000002</v>
      </c>
      <c r="CR60">
        <v>0.83798399999999995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74.060485000000014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655.24419999999998</v>
      </c>
      <c r="M61">
        <v>85.853700000000003</v>
      </c>
      <c r="N61">
        <v>119.15625</v>
      </c>
      <c r="O61">
        <v>124.7899</v>
      </c>
      <c r="P61">
        <v>141.16999999999999</v>
      </c>
      <c r="Q61">
        <v>21.559139999999999</v>
      </c>
      <c r="R61">
        <v>41.7316</v>
      </c>
      <c r="S61">
        <v>26.042400000000001</v>
      </c>
      <c r="T61">
        <v>0</v>
      </c>
      <c r="U61">
        <v>348.97500000000002</v>
      </c>
      <c r="V61">
        <v>20.73</v>
      </c>
      <c r="W61">
        <v>45.828499999999998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2.7888000000000002</v>
      </c>
      <c r="AM61">
        <v>0</v>
      </c>
      <c r="AN61">
        <v>0.70523999999999998</v>
      </c>
      <c r="AO61">
        <v>0</v>
      </c>
      <c r="AP61">
        <v>3.2025000000000001</v>
      </c>
      <c r="AQ61">
        <v>16.302</v>
      </c>
      <c r="AR61">
        <v>4.4160000000000004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74.060485000000014</v>
      </c>
      <c r="BA61">
        <f t="shared" si="1"/>
        <v>2616.8683149999997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1.73</v>
      </c>
      <c r="BL61">
        <v>0.94</v>
      </c>
      <c r="BM61">
        <v>0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1.64</v>
      </c>
      <c r="BT61">
        <v>2.2564039999999999</v>
      </c>
      <c r="BU61">
        <v>1.342031</v>
      </c>
      <c r="BV61">
        <v>2.41696</v>
      </c>
      <c r="BW61">
        <v>0.97132799999999997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3.4356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3.5429620000000002</v>
      </c>
      <c r="CR61">
        <v>0.83798399999999995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74.060485000000014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655.24419999999998</v>
      </c>
      <c r="M62">
        <v>85.853700000000003</v>
      </c>
      <c r="N62">
        <v>119.15625</v>
      </c>
      <c r="O62">
        <v>124.7899</v>
      </c>
      <c r="P62">
        <v>141.16999999999999</v>
      </c>
      <c r="Q62">
        <v>21.559139999999999</v>
      </c>
      <c r="R62">
        <v>41.7316</v>
      </c>
      <c r="S62">
        <v>26.042400000000001</v>
      </c>
      <c r="T62">
        <v>0</v>
      </c>
      <c r="U62">
        <v>348.97500000000002</v>
      </c>
      <c r="V62">
        <v>20.73</v>
      </c>
      <c r="W62">
        <v>45.828499999999998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2.7888000000000002</v>
      </c>
      <c r="AM62">
        <v>0</v>
      </c>
      <c r="AN62">
        <v>0.70523999999999998</v>
      </c>
      <c r="AO62">
        <v>0</v>
      </c>
      <c r="AP62">
        <v>3.2025000000000001</v>
      </c>
      <c r="AQ62">
        <v>16.302</v>
      </c>
      <c r="AR62">
        <v>4.4160000000000004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74.020485000000022</v>
      </c>
      <c r="BA62">
        <f t="shared" si="1"/>
        <v>2616.8283149999997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1.73</v>
      </c>
      <c r="BL62">
        <v>0.94</v>
      </c>
      <c r="BM62">
        <v>0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1.64</v>
      </c>
      <c r="BT62">
        <v>2.2564039999999999</v>
      </c>
      <c r="BU62">
        <v>1.342031</v>
      </c>
      <c r="BV62">
        <v>2.41696</v>
      </c>
      <c r="BW62">
        <v>0.97132799999999997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3.4356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3.5429620000000002</v>
      </c>
      <c r="CR62">
        <v>0.83798399999999995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74.020485000000022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565.75459999999998</v>
      </c>
      <c r="M63">
        <v>85.853700000000003</v>
      </c>
      <c r="N63">
        <v>119.15625</v>
      </c>
      <c r="O63">
        <v>124.7899</v>
      </c>
      <c r="P63">
        <v>141.16999999999999</v>
      </c>
      <c r="Q63">
        <v>16.024999999999999</v>
      </c>
      <c r="R63">
        <v>41.7316</v>
      </c>
      <c r="S63">
        <v>26.042400000000001</v>
      </c>
      <c r="T63">
        <v>0</v>
      </c>
      <c r="U63">
        <v>348.97500000000002</v>
      </c>
      <c r="V63">
        <v>20.73</v>
      </c>
      <c r="W63">
        <v>45.828499999999998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2.7888000000000002</v>
      </c>
      <c r="AM63">
        <v>0</v>
      </c>
      <c r="AN63">
        <v>0.70523999999999998</v>
      </c>
      <c r="AO63">
        <v>0</v>
      </c>
      <c r="AP63">
        <v>3.2025000000000001</v>
      </c>
      <c r="AQ63">
        <v>32.603999999999999</v>
      </c>
      <c r="AR63">
        <v>4.4160000000000004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74.020485000000022</v>
      </c>
      <c r="BA63">
        <f t="shared" si="1"/>
        <v>2538.1065749999993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1.73</v>
      </c>
      <c r="BL63">
        <v>0.94</v>
      </c>
      <c r="BM63">
        <v>0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1.64</v>
      </c>
      <c r="BT63">
        <v>2.2564039999999999</v>
      </c>
      <c r="BU63">
        <v>1.342031</v>
      </c>
      <c r="BV63">
        <v>2.41696</v>
      </c>
      <c r="BW63">
        <v>0.97132799999999997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3.4356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3.5429620000000002</v>
      </c>
      <c r="CR63">
        <v>0.83798399999999995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74.020485000000022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615.66718400000002</v>
      </c>
      <c r="M64">
        <v>85.853700000000003</v>
      </c>
      <c r="N64">
        <v>119.15625</v>
      </c>
      <c r="O64">
        <v>124.7899</v>
      </c>
      <c r="P64">
        <v>141.16999999999999</v>
      </c>
      <c r="Q64">
        <v>20.635000000000002</v>
      </c>
      <c r="R64">
        <v>41.7316</v>
      </c>
      <c r="S64">
        <v>26.042400000000001</v>
      </c>
      <c r="T64">
        <v>0</v>
      </c>
      <c r="U64">
        <v>348.97500000000002</v>
      </c>
      <c r="V64">
        <v>20.73</v>
      </c>
      <c r="W64">
        <v>45.828499999999998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12.782</v>
      </c>
      <c r="AM64">
        <v>0</v>
      </c>
      <c r="AN64">
        <v>0.70523999999999998</v>
      </c>
      <c r="AO64">
        <v>0</v>
      </c>
      <c r="AP64">
        <v>3.2025000000000001</v>
      </c>
      <c r="AQ64">
        <v>32.603999999999999</v>
      </c>
      <c r="AR64">
        <v>4.4160000000000004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74.020485000000022</v>
      </c>
      <c r="BA64">
        <f t="shared" si="1"/>
        <v>2602.622359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1.73</v>
      </c>
      <c r="BL64">
        <v>0.94</v>
      </c>
      <c r="BM64">
        <v>0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1.64</v>
      </c>
      <c r="BT64">
        <v>2.2564039999999999</v>
      </c>
      <c r="BU64">
        <v>1.342031</v>
      </c>
      <c r="BV64">
        <v>2.41696</v>
      </c>
      <c r="BW64">
        <v>0.97132799999999997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3.4356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3.5429620000000002</v>
      </c>
      <c r="CR64">
        <v>0.83798399999999995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74.020485000000022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655.24419999999998</v>
      </c>
      <c r="M65">
        <v>85.853700000000003</v>
      </c>
      <c r="N65">
        <v>119.15625</v>
      </c>
      <c r="O65">
        <v>124.7899</v>
      </c>
      <c r="P65">
        <v>141.16999999999999</v>
      </c>
      <c r="Q65">
        <v>21.014140000000001</v>
      </c>
      <c r="R65">
        <v>41.7316</v>
      </c>
      <c r="S65">
        <v>26.042400000000001</v>
      </c>
      <c r="T65">
        <v>0</v>
      </c>
      <c r="U65">
        <v>348.97500000000002</v>
      </c>
      <c r="V65">
        <v>20.73</v>
      </c>
      <c r="W65">
        <v>45.828499999999998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53.451999999999998</v>
      </c>
      <c r="AM65">
        <v>0</v>
      </c>
      <c r="AN65">
        <v>0.70523999999999998</v>
      </c>
      <c r="AO65">
        <v>0</v>
      </c>
      <c r="AP65">
        <v>3.843</v>
      </c>
      <c r="AQ65">
        <v>32.603999999999999</v>
      </c>
      <c r="AR65">
        <v>4.4160000000000004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74.020485000000022</v>
      </c>
      <c r="BA65">
        <f t="shared" si="1"/>
        <v>2683.8890149999997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1.73</v>
      </c>
      <c r="BL65">
        <v>0.94</v>
      </c>
      <c r="BM65">
        <v>0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1.64</v>
      </c>
      <c r="BT65">
        <v>2.2564039999999999</v>
      </c>
      <c r="BU65">
        <v>1.342031</v>
      </c>
      <c r="BV65">
        <v>2.41696</v>
      </c>
      <c r="BW65">
        <v>0.97132799999999997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3.4356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3.5429620000000002</v>
      </c>
      <c r="CR65">
        <v>0.83798399999999995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74.020485000000022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655.24419999999998</v>
      </c>
      <c r="M66">
        <v>85.853700000000003</v>
      </c>
      <c r="N66">
        <v>119.15625</v>
      </c>
      <c r="O66">
        <v>124.7899</v>
      </c>
      <c r="P66">
        <v>141.16999999999999</v>
      </c>
      <c r="Q66">
        <v>21.014140000000001</v>
      </c>
      <c r="R66">
        <v>41.7316</v>
      </c>
      <c r="S66">
        <v>26.042400000000001</v>
      </c>
      <c r="T66">
        <v>0</v>
      </c>
      <c r="U66">
        <v>348.97500000000002</v>
      </c>
      <c r="V66">
        <v>20.73</v>
      </c>
      <c r="W66">
        <v>45.828499999999998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53.451999999999998</v>
      </c>
      <c r="AM66">
        <v>0</v>
      </c>
      <c r="AN66">
        <v>0.70523999999999998</v>
      </c>
      <c r="AO66">
        <v>0</v>
      </c>
      <c r="AP66">
        <v>3.843</v>
      </c>
      <c r="AQ66">
        <v>32.603999999999999</v>
      </c>
      <c r="AR66">
        <v>4.4160000000000004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74.020485000000022</v>
      </c>
      <c r="BA66">
        <f t="shared" si="1"/>
        <v>2683.8890149999997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1.73</v>
      </c>
      <c r="BL66">
        <v>0.94</v>
      </c>
      <c r="BM66">
        <v>0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1.64</v>
      </c>
      <c r="BT66">
        <v>2.2564039999999999</v>
      </c>
      <c r="BU66">
        <v>1.342031</v>
      </c>
      <c r="BV66">
        <v>2.41696</v>
      </c>
      <c r="BW66">
        <v>0.97132799999999997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3.4356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3.5429620000000002</v>
      </c>
      <c r="CR66">
        <v>0.83798399999999995</v>
      </c>
      <c r="CS66">
        <v>2.79379</v>
      </c>
      <c r="CT66">
        <v>0</v>
      </c>
      <c r="CU66">
        <v>0</v>
      </c>
      <c r="CV66">
        <v>0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74.020485000000022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684.63729999999998</v>
      </c>
      <c r="L67">
        <v>654.99959999999999</v>
      </c>
      <c r="M67">
        <v>91.759900000000002</v>
      </c>
      <c r="N67">
        <v>119.15625</v>
      </c>
      <c r="O67">
        <v>124.7899</v>
      </c>
      <c r="P67">
        <v>141.16999999999999</v>
      </c>
      <c r="Q67">
        <v>20.645</v>
      </c>
      <c r="R67">
        <v>41.7316</v>
      </c>
      <c r="S67">
        <v>26.042400000000001</v>
      </c>
      <c r="T67">
        <v>0</v>
      </c>
      <c r="U67">
        <v>348.97500000000002</v>
      </c>
      <c r="V67">
        <v>20.714600000000001</v>
      </c>
      <c r="W67">
        <v>45.789099999999998</v>
      </c>
      <c r="X67">
        <v>98.251599999999996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44.924799999999998</v>
      </c>
      <c r="AH67">
        <v>0</v>
      </c>
      <c r="AI67">
        <v>0</v>
      </c>
      <c r="AJ67">
        <v>0</v>
      </c>
      <c r="AK67">
        <v>26.3</v>
      </c>
      <c r="AL67">
        <v>53.451999999999998</v>
      </c>
      <c r="AM67">
        <v>0</v>
      </c>
      <c r="AN67">
        <v>0.70523999999999998</v>
      </c>
      <c r="AO67">
        <v>0</v>
      </c>
      <c r="AP67">
        <v>3.2025000000000001</v>
      </c>
      <c r="AQ67">
        <v>56.496000000000002</v>
      </c>
      <c r="AR67">
        <v>30.911999999999999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73.054223000000022</v>
      </c>
      <c r="BA67">
        <f t="shared" si="1"/>
        <v>2736.9615729999991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1.73</v>
      </c>
      <c r="BL67">
        <v>0.94</v>
      </c>
      <c r="BM67">
        <v>0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1.64</v>
      </c>
      <c r="BT67">
        <v>2.2564039999999999</v>
      </c>
      <c r="BU67">
        <v>1.342031</v>
      </c>
      <c r="BV67">
        <v>2.41696</v>
      </c>
      <c r="BW67">
        <v>0.97132799999999997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3.4356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2.5767000000000002</v>
      </c>
      <c r="CR67">
        <v>0.83798399999999995</v>
      </c>
      <c r="CS67">
        <v>2.79379</v>
      </c>
      <c r="CT67">
        <v>0</v>
      </c>
      <c r="CU67">
        <v>0</v>
      </c>
      <c r="CV67">
        <v>0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73.054223000000022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684.63729999999998</v>
      </c>
      <c r="L68">
        <v>654.99959999999999</v>
      </c>
      <c r="M68">
        <v>91.759900000000002</v>
      </c>
      <c r="N68">
        <v>119.15625</v>
      </c>
      <c r="O68">
        <v>124.7899</v>
      </c>
      <c r="P68">
        <v>141.16999999999999</v>
      </c>
      <c r="Q68">
        <v>20.645</v>
      </c>
      <c r="R68">
        <v>41.7316</v>
      </c>
      <c r="S68">
        <v>26.042400000000001</v>
      </c>
      <c r="T68">
        <v>0</v>
      </c>
      <c r="U68">
        <v>348.97500000000002</v>
      </c>
      <c r="V68">
        <v>20.714600000000001</v>
      </c>
      <c r="W68">
        <v>45.789099999999998</v>
      </c>
      <c r="X68">
        <v>98.251599999999996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44.924799999999998</v>
      </c>
      <c r="AH68">
        <v>0</v>
      </c>
      <c r="AI68">
        <v>0</v>
      </c>
      <c r="AJ68">
        <v>0</v>
      </c>
      <c r="AK68">
        <v>26.3</v>
      </c>
      <c r="AL68">
        <v>53.451999999999998</v>
      </c>
      <c r="AM68">
        <v>0</v>
      </c>
      <c r="AN68">
        <v>0.70523999999999998</v>
      </c>
      <c r="AO68">
        <v>0</v>
      </c>
      <c r="AP68">
        <v>3.2025000000000001</v>
      </c>
      <c r="AQ68">
        <v>65.207999999999998</v>
      </c>
      <c r="AR68">
        <v>30.911999999999999</v>
      </c>
      <c r="AS68">
        <v>5.1117600000000003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73.054223000000022</v>
      </c>
      <c r="BA68">
        <f t="shared" ref="BA68:BA99" si="4">SUM(B68:AZ68)</f>
        <v>2762.684772999999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1.73</v>
      </c>
      <c r="BL68">
        <v>0.94</v>
      </c>
      <c r="BM68">
        <v>0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1.64</v>
      </c>
      <c r="BT68">
        <v>2.2564039999999999</v>
      </c>
      <c r="BU68">
        <v>1.342031</v>
      </c>
      <c r="BV68">
        <v>2.41696</v>
      </c>
      <c r="BW68">
        <v>0.97132799999999997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3.4356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2.5767000000000002</v>
      </c>
      <c r="CR68">
        <v>0.83798399999999995</v>
      </c>
      <c r="CS68">
        <v>2.79379</v>
      </c>
      <c r="CT68">
        <v>0</v>
      </c>
      <c r="CU68">
        <v>0</v>
      </c>
      <c r="CV68">
        <v>0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73.054223000000022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684.63729999999998</v>
      </c>
      <c r="L69">
        <v>654.99959999999999</v>
      </c>
      <c r="M69">
        <v>91.759900000000002</v>
      </c>
      <c r="N69">
        <v>119.15625</v>
      </c>
      <c r="O69">
        <v>124.7899</v>
      </c>
      <c r="P69">
        <v>141.16999999999999</v>
      </c>
      <c r="Q69">
        <v>10.969139999999999</v>
      </c>
      <c r="R69">
        <v>41.7316</v>
      </c>
      <c r="S69">
        <v>26.042400000000001</v>
      </c>
      <c r="T69">
        <v>0</v>
      </c>
      <c r="U69">
        <v>348.97500000000002</v>
      </c>
      <c r="V69">
        <v>20.714600000000001</v>
      </c>
      <c r="W69">
        <v>45.789099999999998</v>
      </c>
      <c r="X69">
        <v>98.251599999999996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9.4322999999999997</v>
      </c>
      <c r="AE69">
        <v>17.011199999999999</v>
      </c>
      <c r="AF69">
        <v>18.288</v>
      </c>
      <c r="AG69">
        <v>44.924799999999998</v>
      </c>
      <c r="AH69">
        <v>3.6149</v>
      </c>
      <c r="AI69">
        <v>0</v>
      </c>
      <c r="AJ69">
        <v>0</v>
      </c>
      <c r="AK69">
        <v>26.3</v>
      </c>
      <c r="AL69">
        <v>12.782</v>
      </c>
      <c r="AM69">
        <v>0</v>
      </c>
      <c r="AN69">
        <v>0.70523999999999998</v>
      </c>
      <c r="AO69">
        <v>0</v>
      </c>
      <c r="AP69">
        <v>3.2025000000000001</v>
      </c>
      <c r="AQ69">
        <v>65.207999999999998</v>
      </c>
      <c r="AR69">
        <v>4.4160000000000004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73.201022000000023</v>
      </c>
      <c r="BA69">
        <f t="shared" si="4"/>
        <v>2708.1809119999998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1.73</v>
      </c>
      <c r="BL69">
        <v>0.94</v>
      </c>
      <c r="BM69">
        <v>0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1.64</v>
      </c>
      <c r="BT69">
        <v>2.2564039999999999</v>
      </c>
      <c r="BU69">
        <v>1.342031</v>
      </c>
      <c r="BV69">
        <v>2.41696</v>
      </c>
      <c r="BW69">
        <v>0.97132799999999997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3.4356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2.7010990000000001</v>
      </c>
      <c r="CR69">
        <v>0.83798399999999995</v>
      </c>
      <c r="CS69">
        <v>2.79379</v>
      </c>
      <c r="CT69">
        <v>0</v>
      </c>
      <c r="CU69">
        <v>0</v>
      </c>
      <c r="CV69">
        <v>2.24E-2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73.201022000000023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684.63729999999998</v>
      </c>
      <c r="L70">
        <v>654.99959999999999</v>
      </c>
      <c r="M70">
        <v>91.759900000000002</v>
      </c>
      <c r="N70">
        <v>119.15625</v>
      </c>
      <c r="O70">
        <v>124.7899</v>
      </c>
      <c r="P70">
        <v>141.16999999999999</v>
      </c>
      <c r="Q70">
        <v>10.969139999999999</v>
      </c>
      <c r="R70">
        <v>41.7316</v>
      </c>
      <c r="S70">
        <v>26.042400000000001</v>
      </c>
      <c r="T70">
        <v>0</v>
      </c>
      <c r="U70">
        <v>348.97500000000002</v>
      </c>
      <c r="V70">
        <v>20.714600000000001</v>
      </c>
      <c r="W70">
        <v>45.789099999999998</v>
      </c>
      <c r="X70">
        <v>98.251599999999996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18.288</v>
      </c>
      <c r="AG70">
        <v>44.924799999999998</v>
      </c>
      <c r="AH70">
        <v>23.448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0.70523999999999998</v>
      </c>
      <c r="AO70">
        <v>0</v>
      </c>
      <c r="AP70">
        <v>3.2025000000000001</v>
      </c>
      <c r="AQ70">
        <v>65.207999999999998</v>
      </c>
      <c r="AR70">
        <v>4.4160000000000004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73.384973000000016</v>
      </c>
      <c r="BA70">
        <f t="shared" si="4"/>
        <v>2718.2047629999993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1.73</v>
      </c>
      <c r="BL70">
        <v>0.94</v>
      </c>
      <c r="BM70">
        <v>0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1.64</v>
      </c>
      <c r="BT70">
        <v>2.2564039999999999</v>
      </c>
      <c r="BU70">
        <v>1.342031</v>
      </c>
      <c r="BV70">
        <v>2.41696</v>
      </c>
      <c r="BW70">
        <v>0.97132799999999997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3.4356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2.7198500000000001</v>
      </c>
      <c r="CR70">
        <v>0.83798399999999995</v>
      </c>
      <c r="CS70">
        <v>2.79379</v>
      </c>
      <c r="CT70">
        <v>0</v>
      </c>
      <c r="CU70">
        <v>0</v>
      </c>
      <c r="CV70">
        <v>0.18759999999999999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73.384973000000016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684.63729999999998</v>
      </c>
      <c r="L71">
        <v>654.99959999999999</v>
      </c>
      <c r="M71">
        <v>91.759900000000002</v>
      </c>
      <c r="N71">
        <v>119.15625</v>
      </c>
      <c r="O71">
        <v>124.7899</v>
      </c>
      <c r="P71">
        <v>141.16999999999999</v>
      </c>
      <c r="Q71">
        <v>10.969139999999999</v>
      </c>
      <c r="R71">
        <v>41.7316</v>
      </c>
      <c r="S71">
        <v>26.042400000000001</v>
      </c>
      <c r="T71">
        <v>0</v>
      </c>
      <c r="U71">
        <v>348.97500000000002</v>
      </c>
      <c r="V71">
        <v>20.714600000000001</v>
      </c>
      <c r="W71">
        <v>45.789099999999998</v>
      </c>
      <c r="X71">
        <v>98.251599999999996</v>
      </c>
      <c r="Y71">
        <v>0</v>
      </c>
      <c r="Z71">
        <v>0</v>
      </c>
      <c r="AA71">
        <v>0</v>
      </c>
      <c r="AB71">
        <v>4.1639999999999997</v>
      </c>
      <c r="AC71">
        <v>0</v>
      </c>
      <c r="AD71">
        <v>18.864599999999999</v>
      </c>
      <c r="AE71">
        <v>34.022399999999998</v>
      </c>
      <c r="AF71">
        <v>18.288</v>
      </c>
      <c r="AG71">
        <v>44.924799999999998</v>
      </c>
      <c r="AH71">
        <v>48.263800000000003</v>
      </c>
      <c r="AI71">
        <v>0</v>
      </c>
      <c r="AJ71">
        <v>0</v>
      </c>
      <c r="AK71">
        <v>26.3</v>
      </c>
      <c r="AL71">
        <v>2.7888000000000002</v>
      </c>
      <c r="AM71">
        <v>2.758</v>
      </c>
      <c r="AN71">
        <v>0.70523999999999998</v>
      </c>
      <c r="AO71">
        <v>0</v>
      </c>
      <c r="AP71">
        <v>1.9215</v>
      </c>
      <c r="AQ71">
        <v>65.207999999999998</v>
      </c>
      <c r="AR71">
        <v>4.4160000000000004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74.151740000000018</v>
      </c>
      <c r="BA71">
        <f t="shared" si="4"/>
        <v>2775.8718299999991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1.73</v>
      </c>
      <c r="BL71">
        <v>0.94</v>
      </c>
      <c r="BM71">
        <v>0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1.64</v>
      </c>
      <c r="BT71">
        <v>2.2564039999999999</v>
      </c>
      <c r="BU71">
        <v>1.342031</v>
      </c>
      <c r="BV71">
        <v>2.41696</v>
      </c>
      <c r="BW71">
        <v>0.97132799999999997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3.4356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2.9308169999999998</v>
      </c>
      <c r="CR71">
        <v>0.83798399999999995</v>
      </c>
      <c r="CS71">
        <v>2.79379</v>
      </c>
      <c r="CT71">
        <v>0</v>
      </c>
      <c r="CU71">
        <v>0.35699999999999998</v>
      </c>
      <c r="CV71">
        <v>0.38640000000000002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74.151740000000018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684.63729999999998</v>
      </c>
      <c r="L72">
        <v>654.99959999999999</v>
      </c>
      <c r="M72">
        <v>91.759900000000002</v>
      </c>
      <c r="N72">
        <v>119.15625</v>
      </c>
      <c r="O72">
        <v>124.7899</v>
      </c>
      <c r="P72">
        <v>141.16999999999999</v>
      </c>
      <c r="Q72">
        <v>10.969139999999999</v>
      </c>
      <c r="R72">
        <v>41.7316</v>
      </c>
      <c r="S72">
        <v>26.042400000000001</v>
      </c>
      <c r="T72">
        <v>0</v>
      </c>
      <c r="U72">
        <v>348.97500000000002</v>
      </c>
      <c r="V72">
        <v>20.714600000000001</v>
      </c>
      <c r="W72">
        <v>45.789099999999998</v>
      </c>
      <c r="X72">
        <v>98.251599999999996</v>
      </c>
      <c r="Y72">
        <v>0</v>
      </c>
      <c r="Z72">
        <v>0</v>
      </c>
      <c r="AA72">
        <v>3.7919999999999998</v>
      </c>
      <c r="AB72">
        <v>12.492000000000001</v>
      </c>
      <c r="AC72">
        <v>10.02744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96.527600000000007</v>
      </c>
      <c r="AI72">
        <v>0</v>
      </c>
      <c r="AJ72">
        <v>0</v>
      </c>
      <c r="AK72">
        <v>26.3</v>
      </c>
      <c r="AL72">
        <v>2.7888000000000002</v>
      </c>
      <c r="AM72">
        <v>4.1369999999999996</v>
      </c>
      <c r="AN72">
        <v>0.70523999999999998</v>
      </c>
      <c r="AO72">
        <v>0</v>
      </c>
      <c r="AP72">
        <v>1.9215</v>
      </c>
      <c r="AQ72">
        <v>65.207999999999998</v>
      </c>
      <c r="AR72">
        <v>4.4160000000000004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74.970473000000027</v>
      </c>
      <c r="BA72">
        <f t="shared" si="4"/>
        <v>2857.913102999999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1.73</v>
      </c>
      <c r="BL72">
        <v>0.94</v>
      </c>
      <c r="BM72">
        <v>0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1.64</v>
      </c>
      <c r="BT72">
        <v>2.2564039999999999</v>
      </c>
      <c r="BU72">
        <v>1.342031</v>
      </c>
      <c r="BV72">
        <v>2.41696</v>
      </c>
      <c r="BW72">
        <v>0.97132799999999997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3.4356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3.0061499999999999</v>
      </c>
      <c r="CR72">
        <v>0.83798399999999995</v>
      </c>
      <c r="CS72">
        <v>2.79379</v>
      </c>
      <c r="CT72">
        <v>0</v>
      </c>
      <c r="CU72">
        <v>0.71399999999999997</v>
      </c>
      <c r="CV72">
        <v>0.77280000000000004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74.970473000000027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684.63729999999998</v>
      </c>
      <c r="L73">
        <v>654.99959999999999</v>
      </c>
      <c r="M73">
        <v>91.759900000000002</v>
      </c>
      <c r="N73">
        <v>119.15625</v>
      </c>
      <c r="O73">
        <v>124.7899</v>
      </c>
      <c r="P73">
        <v>141.16999999999999</v>
      </c>
      <c r="Q73">
        <v>10.7813</v>
      </c>
      <c r="R73">
        <v>41.7316</v>
      </c>
      <c r="S73">
        <v>26.042400000000001</v>
      </c>
      <c r="T73">
        <v>0</v>
      </c>
      <c r="U73">
        <v>348.97500000000002</v>
      </c>
      <c r="V73">
        <v>20.714600000000001</v>
      </c>
      <c r="W73">
        <v>46.214399999999998</v>
      </c>
      <c r="X73">
        <v>98.251599999999996</v>
      </c>
      <c r="Y73">
        <v>0</v>
      </c>
      <c r="Z73">
        <v>0</v>
      </c>
      <c r="AA73">
        <v>17.38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18.288</v>
      </c>
      <c r="AG73">
        <v>44.924799999999998</v>
      </c>
      <c r="AH73">
        <v>120.65949999999999</v>
      </c>
      <c r="AI73">
        <v>5.2759999999999998</v>
      </c>
      <c r="AJ73">
        <v>0</v>
      </c>
      <c r="AK73">
        <v>26.3</v>
      </c>
      <c r="AL73">
        <v>2.7888000000000002</v>
      </c>
      <c r="AM73">
        <v>9.6530000000000005</v>
      </c>
      <c r="AN73">
        <v>0.70523999999999998</v>
      </c>
      <c r="AO73">
        <v>0</v>
      </c>
      <c r="AP73">
        <v>6.4050000000000002</v>
      </c>
      <c r="AQ73">
        <v>65.207999999999998</v>
      </c>
      <c r="AR73">
        <v>4.4160000000000004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75.836003000000019</v>
      </c>
      <c r="BA73">
        <f t="shared" si="4"/>
        <v>2954.1179129999991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1.73</v>
      </c>
      <c r="BL73">
        <v>0.94</v>
      </c>
      <c r="BM73">
        <v>0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1.64</v>
      </c>
      <c r="BT73">
        <v>2.2564039999999999</v>
      </c>
      <c r="BU73">
        <v>1.342031</v>
      </c>
      <c r="BV73">
        <v>2.41696</v>
      </c>
      <c r="BW73">
        <v>1.0566580000000001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3.4356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3.0061499999999999</v>
      </c>
      <c r="CR73">
        <v>0.83798399999999995</v>
      </c>
      <c r="CS73">
        <v>2.79379</v>
      </c>
      <c r="CT73">
        <v>0.23</v>
      </c>
      <c r="CU73">
        <v>1.071</v>
      </c>
      <c r="CV73">
        <v>0.96599999999999997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75.836003000000019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684.63729999999998</v>
      </c>
      <c r="L74">
        <v>654.99959999999999</v>
      </c>
      <c r="M74">
        <v>91.759900000000002</v>
      </c>
      <c r="N74">
        <v>119.15625</v>
      </c>
      <c r="O74">
        <v>124.7899</v>
      </c>
      <c r="P74">
        <v>141.16999999999999</v>
      </c>
      <c r="Q74">
        <v>10.7813</v>
      </c>
      <c r="R74">
        <v>41.7316</v>
      </c>
      <c r="S74">
        <v>26.042400000000001</v>
      </c>
      <c r="T74">
        <v>0</v>
      </c>
      <c r="U74">
        <v>348.97500000000002</v>
      </c>
      <c r="V74">
        <v>20.714600000000001</v>
      </c>
      <c r="W74">
        <v>46.214399999999998</v>
      </c>
      <c r="X74">
        <v>98.251599999999996</v>
      </c>
      <c r="Y74">
        <v>0</v>
      </c>
      <c r="Z74">
        <v>13.1076</v>
      </c>
      <c r="AA74">
        <v>28.09872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2.7888000000000002</v>
      </c>
      <c r="AM74">
        <v>16.38252</v>
      </c>
      <c r="AN74">
        <v>0.70523999999999998</v>
      </c>
      <c r="AO74">
        <v>0</v>
      </c>
      <c r="AP74">
        <v>6.4050000000000002</v>
      </c>
      <c r="AQ74">
        <v>65.207999999999998</v>
      </c>
      <c r="AR74">
        <v>4.4160000000000004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77.211374000000006</v>
      </c>
      <c r="BA74">
        <f t="shared" si="4"/>
        <v>3067.7948779999997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1.73</v>
      </c>
      <c r="BL74">
        <v>0.94</v>
      </c>
      <c r="BM74">
        <v>0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1.64</v>
      </c>
      <c r="BT74">
        <v>2.2564039999999999</v>
      </c>
      <c r="BU74">
        <v>1.342031</v>
      </c>
      <c r="BV74">
        <v>2.41696</v>
      </c>
      <c r="BW74">
        <v>1.1304289999999999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3.4356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3.0061499999999999</v>
      </c>
      <c r="CR74">
        <v>0.83798399999999995</v>
      </c>
      <c r="CS74">
        <v>2.79379</v>
      </c>
      <c r="CT74">
        <v>0.99819999999999998</v>
      </c>
      <c r="CU74">
        <v>1.4279999999999999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77.211374000000006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684.63729999999998</v>
      </c>
      <c r="L75">
        <v>654.99959999999999</v>
      </c>
      <c r="M75">
        <v>91.759900000000002</v>
      </c>
      <c r="N75">
        <v>119.15625</v>
      </c>
      <c r="O75">
        <v>124.7899</v>
      </c>
      <c r="P75">
        <v>141.16999999999999</v>
      </c>
      <c r="Q75">
        <v>10.7813</v>
      </c>
      <c r="R75">
        <v>41.7316</v>
      </c>
      <c r="S75">
        <v>26.042400000000001</v>
      </c>
      <c r="T75">
        <v>0</v>
      </c>
      <c r="U75">
        <v>348.97500000000002</v>
      </c>
      <c r="V75">
        <v>20.714600000000001</v>
      </c>
      <c r="W75">
        <v>46.214399999999998</v>
      </c>
      <c r="X75">
        <v>98.251599999999996</v>
      </c>
      <c r="Y75">
        <v>0</v>
      </c>
      <c r="Z75">
        <v>13.1076</v>
      </c>
      <c r="AA75">
        <v>28.09872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2.7888000000000002</v>
      </c>
      <c r="AM75">
        <v>16.38252</v>
      </c>
      <c r="AN75">
        <v>0.70523999999999998</v>
      </c>
      <c r="AO75">
        <v>0</v>
      </c>
      <c r="AP75">
        <v>6.4050000000000002</v>
      </c>
      <c r="AQ75">
        <v>65.207999999999998</v>
      </c>
      <c r="AR75">
        <v>4.4160000000000004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77.217905000000016</v>
      </c>
      <c r="BA75">
        <f t="shared" si="4"/>
        <v>3067.8014089999997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1.73</v>
      </c>
      <c r="BL75">
        <v>0.94</v>
      </c>
      <c r="BM75">
        <v>0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1.64</v>
      </c>
      <c r="BT75">
        <v>2.2564039999999999</v>
      </c>
      <c r="BU75">
        <v>1.342031</v>
      </c>
      <c r="BV75">
        <v>2.41696</v>
      </c>
      <c r="BW75">
        <v>1.13696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3.4356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3.0061499999999999</v>
      </c>
      <c r="CR75">
        <v>0.83798399999999995</v>
      </c>
      <c r="CS75">
        <v>2.79379</v>
      </c>
      <c r="CT75">
        <v>0.99819999999999998</v>
      </c>
      <c r="CU75">
        <v>1.4279999999999999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77.217905000000016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684.63729999999998</v>
      </c>
      <c r="L76">
        <v>654.99959999999999</v>
      </c>
      <c r="M76">
        <v>91.759900000000002</v>
      </c>
      <c r="N76">
        <v>119.15625</v>
      </c>
      <c r="O76">
        <v>124.7899</v>
      </c>
      <c r="P76">
        <v>141.16999999999999</v>
      </c>
      <c r="Q76">
        <v>10.7813</v>
      </c>
      <c r="R76">
        <v>41.7316</v>
      </c>
      <c r="S76">
        <v>26.042400000000001</v>
      </c>
      <c r="T76">
        <v>0</v>
      </c>
      <c r="U76">
        <v>348.97500000000002</v>
      </c>
      <c r="V76">
        <v>20.714600000000001</v>
      </c>
      <c r="W76">
        <v>46.214399999999998</v>
      </c>
      <c r="X76">
        <v>98.251599999999996</v>
      </c>
      <c r="Y76">
        <v>0</v>
      </c>
      <c r="Z76">
        <v>13.1076</v>
      </c>
      <c r="AA76">
        <v>28.09872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144.79140000000001</v>
      </c>
      <c r="AI76">
        <v>17.146999999999998</v>
      </c>
      <c r="AJ76">
        <v>0</v>
      </c>
      <c r="AK76">
        <v>26.3</v>
      </c>
      <c r="AL76">
        <v>2.7888000000000002</v>
      </c>
      <c r="AM76">
        <v>16.38252</v>
      </c>
      <c r="AN76">
        <v>0.70523999999999998</v>
      </c>
      <c r="AO76">
        <v>0</v>
      </c>
      <c r="AP76">
        <v>6.4050000000000002</v>
      </c>
      <c r="AQ76">
        <v>65.207999999999998</v>
      </c>
      <c r="AR76">
        <v>4.4160000000000004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77.282165000000006</v>
      </c>
      <c r="BA76">
        <f t="shared" si="4"/>
        <v>3067.8656689999998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1.73</v>
      </c>
      <c r="BL76">
        <v>0.94</v>
      </c>
      <c r="BM76">
        <v>0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1.64</v>
      </c>
      <c r="BT76">
        <v>2.2564039999999999</v>
      </c>
      <c r="BU76">
        <v>1.342031</v>
      </c>
      <c r="BV76">
        <v>2.41696</v>
      </c>
      <c r="BW76">
        <v>1.20122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3.4356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3.0061499999999999</v>
      </c>
      <c r="CR76">
        <v>0.83798399999999995</v>
      </c>
      <c r="CS76">
        <v>2.79379</v>
      </c>
      <c r="CT76">
        <v>0.99819999999999998</v>
      </c>
      <c r="CU76">
        <v>1.4279999999999999</v>
      </c>
      <c r="CV76">
        <v>1.1424000000000001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77.282165000000006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684.63729999999998</v>
      </c>
      <c r="L77">
        <v>654.99959999999999</v>
      </c>
      <c r="M77">
        <v>91.759900000000002</v>
      </c>
      <c r="N77">
        <v>119.15625</v>
      </c>
      <c r="O77">
        <v>124.7899</v>
      </c>
      <c r="P77">
        <v>141.16999999999999</v>
      </c>
      <c r="Q77">
        <v>10.7813</v>
      </c>
      <c r="R77">
        <v>41.7316</v>
      </c>
      <c r="S77">
        <v>26.042400000000001</v>
      </c>
      <c r="T77">
        <v>0</v>
      </c>
      <c r="U77">
        <v>348.97500000000002</v>
      </c>
      <c r="V77">
        <v>20.714600000000001</v>
      </c>
      <c r="W77">
        <v>46.214399999999998</v>
      </c>
      <c r="X77">
        <v>98.251599999999996</v>
      </c>
      <c r="Y77">
        <v>0</v>
      </c>
      <c r="Z77">
        <v>13.1076</v>
      </c>
      <c r="AA77">
        <v>28.09872</v>
      </c>
      <c r="AB77">
        <v>41.140320000000003</v>
      </c>
      <c r="AC77">
        <v>30.112666000000001</v>
      </c>
      <c r="AD77">
        <v>37.729199999999999</v>
      </c>
      <c r="AE77">
        <v>51.209028000000004</v>
      </c>
      <c r="AF77">
        <v>30.784800000000001</v>
      </c>
      <c r="AG77">
        <v>44.924799999999998</v>
      </c>
      <c r="AH77">
        <v>144.79140000000001</v>
      </c>
      <c r="AI77">
        <v>17.146999999999998</v>
      </c>
      <c r="AJ77">
        <v>0</v>
      </c>
      <c r="AK77">
        <v>26.3</v>
      </c>
      <c r="AL77">
        <v>2.7888000000000002</v>
      </c>
      <c r="AM77">
        <v>16.38252</v>
      </c>
      <c r="AN77">
        <v>0.70523999999999998</v>
      </c>
      <c r="AO77">
        <v>0</v>
      </c>
      <c r="AP77">
        <v>1.9215</v>
      </c>
      <c r="AQ77">
        <v>65.207999999999998</v>
      </c>
      <c r="AR77">
        <v>4.4160000000000004</v>
      </c>
      <c r="AS77">
        <v>8.0711999999999993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77.355315000000004</v>
      </c>
      <c r="BA77">
        <f t="shared" si="4"/>
        <v>3066.4147589999993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1.73</v>
      </c>
      <c r="BL77">
        <v>0.94</v>
      </c>
      <c r="BM77">
        <v>0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1.64</v>
      </c>
      <c r="BT77">
        <v>2.2564039999999999</v>
      </c>
      <c r="BU77">
        <v>1.342031</v>
      </c>
      <c r="BV77">
        <v>2.41696</v>
      </c>
      <c r="BW77">
        <v>1.27437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3.4356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3.0061499999999999</v>
      </c>
      <c r="CR77">
        <v>0.83798399999999995</v>
      </c>
      <c r="CS77">
        <v>2.79379</v>
      </c>
      <c r="CT77">
        <v>0.99819999999999998</v>
      </c>
      <c r="CU77">
        <v>1.4279999999999999</v>
      </c>
      <c r="CV77">
        <v>1.1424000000000001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77.355315000000004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684.63729999999998</v>
      </c>
      <c r="L78">
        <v>654.99959999999999</v>
      </c>
      <c r="M78">
        <v>91.759900000000002</v>
      </c>
      <c r="N78">
        <v>119.15625</v>
      </c>
      <c r="O78">
        <v>124.7899</v>
      </c>
      <c r="P78">
        <v>141.16999999999999</v>
      </c>
      <c r="Q78">
        <v>10.7813</v>
      </c>
      <c r="R78">
        <v>41.7316</v>
      </c>
      <c r="S78">
        <v>26.042400000000001</v>
      </c>
      <c r="T78">
        <v>0</v>
      </c>
      <c r="U78">
        <v>348.97500000000002</v>
      </c>
      <c r="V78">
        <v>20.714600000000001</v>
      </c>
      <c r="W78">
        <v>46.214399999999998</v>
      </c>
      <c r="X78">
        <v>98.251599999999996</v>
      </c>
      <c r="Y78">
        <v>0</v>
      </c>
      <c r="Z78">
        <v>13.1076</v>
      </c>
      <c r="AA78">
        <v>28.09872</v>
      </c>
      <c r="AB78">
        <v>41.140320000000003</v>
      </c>
      <c r="AC78">
        <v>30.112666000000001</v>
      </c>
      <c r="AD78">
        <v>37.729199999999999</v>
      </c>
      <c r="AE78">
        <v>51.209028000000004</v>
      </c>
      <c r="AF78">
        <v>30.784800000000001</v>
      </c>
      <c r="AG78">
        <v>44.924799999999998</v>
      </c>
      <c r="AH78">
        <v>136.78</v>
      </c>
      <c r="AI78">
        <v>17.146999999999998</v>
      </c>
      <c r="AJ78">
        <v>0</v>
      </c>
      <c r="AK78">
        <v>26.3</v>
      </c>
      <c r="AL78">
        <v>2.7888000000000002</v>
      </c>
      <c r="AM78">
        <v>16.38252</v>
      </c>
      <c r="AN78">
        <v>0.70523999999999998</v>
      </c>
      <c r="AO78">
        <v>0</v>
      </c>
      <c r="AP78">
        <v>1.9215</v>
      </c>
      <c r="AQ78">
        <v>65.207999999999998</v>
      </c>
      <c r="AR78">
        <v>4.4160000000000004</v>
      </c>
      <c r="AS78">
        <v>8.0711999999999993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77.388594000000026</v>
      </c>
      <c r="BA78">
        <f t="shared" si="4"/>
        <v>3058.4366379999997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1.73</v>
      </c>
      <c r="BL78">
        <v>0.94</v>
      </c>
      <c r="BM78">
        <v>0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1.64</v>
      </c>
      <c r="BT78">
        <v>2.2564039999999999</v>
      </c>
      <c r="BU78">
        <v>1.342031</v>
      </c>
      <c r="BV78">
        <v>2.41696</v>
      </c>
      <c r="BW78">
        <v>1.3552489999999999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3.4356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3.0061499999999999</v>
      </c>
      <c r="CR78">
        <v>0.83798399999999995</v>
      </c>
      <c r="CS78">
        <v>2.79379</v>
      </c>
      <c r="CT78">
        <v>0.99819999999999998</v>
      </c>
      <c r="CU78">
        <v>1.4279999999999999</v>
      </c>
      <c r="CV78">
        <v>1.0948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77.388594000000026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684.63729999999998</v>
      </c>
      <c r="L79">
        <v>654.99959999999999</v>
      </c>
      <c r="M79">
        <v>91.759900000000002</v>
      </c>
      <c r="N79">
        <v>119.15625</v>
      </c>
      <c r="O79">
        <v>124.7899</v>
      </c>
      <c r="P79">
        <v>141.16999999999999</v>
      </c>
      <c r="Q79">
        <v>10.7813</v>
      </c>
      <c r="R79">
        <v>41.7316</v>
      </c>
      <c r="S79">
        <v>26.042400000000001</v>
      </c>
      <c r="T79">
        <v>0</v>
      </c>
      <c r="U79">
        <v>348.97500000000002</v>
      </c>
      <c r="V79">
        <v>20.714600000000001</v>
      </c>
      <c r="W79">
        <v>46.214399999999998</v>
      </c>
      <c r="X79">
        <v>98.251599999999996</v>
      </c>
      <c r="Y79">
        <v>0</v>
      </c>
      <c r="Z79">
        <v>13.1076</v>
      </c>
      <c r="AA79">
        <v>28.09872</v>
      </c>
      <c r="AB79">
        <v>41.140320000000003</v>
      </c>
      <c r="AC79">
        <v>30.112666000000001</v>
      </c>
      <c r="AD79">
        <v>37.729199999999999</v>
      </c>
      <c r="AE79">
        <v>51.209028000000004</v>
      </c>
      <c r="AF79">
        <v>30.784800000000001</v>
      </c>
      <c r="AG79">
        <v>44.924799999999998</v>
      </c>
      <c r="AH79">
        <v>117.24</v>
      </c>
      <c r="AI79">
        <v>17.146999999999998</v>
      </c>
      <c r="AJ79">
        <v>0</v>
      </c>
      <c r="AK79">
        <v>26.3</v>
      </c>
      <c r="AL79">
        <v>2.7888000000000002</v>
      </c>
      <c r="AM79">
        <v>10.92168</v>
      </c>
      <c r="AN79">
        <v>0.70523999999999998</v>
      </c>
      <c r="AO79">
        <v>0</v>
      </c>
      <c r="AP79">
        <v>1.9215</v>
      </c>
      <c r="AQ79">
        <v>65.207999999999998</v>
      </c>
      <c r="AR79">
        <v>11.04</v>
      </c>
      <c r="AS79">
        <v>8.0711999999999993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77.243405000000024</v>
      </c>
      <c r="BA79">
        <f t="shared" si="4"/>
        <v>3039.914608999999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1.73</v>
      </c>
      <c r="BL79">
        <v>0.94</v>
      </c>
      <c r="BM79">
        <v>0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1.64</v>
      </c>
      <c r="BT79">
        <v>2.2564039999999999</v>
      </c>
      <c r="BU79">
        <v>1.342031</v>
      </c>
      <c r="BV79">
        <v>2.41696</v>
      </c>
      <c r="BW79">
        <v>1.36686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3.4356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3.0061499999999999</v>
      </c>
      <c r="CR79">
        <v>0.83798399999999995</v>
      </c>
      <c r="CS79">
        <v>2.79379</v>
      </c>
      <c r="CT79">
        <v>0.99819999999999998</v>
      </c>
      <c r="CU79">
        <v>1.4279999999999999</v>
      </c>
      <c r="CV79">
        <v>0.93799999999999994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77.243405000000024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684.63729999999998</v>
      </c>
      <c r="L80">
        <v>654.99959999999999</v>
      </c>
      <c r="M80">
        <v>91.759900000000002</v>
      </c>
      <c r="N80">
        <v>119.15625</v>
      </c>
      <c r="O80">
        <v>124.7899</v>
      </c>
      <c r="P80">
        <v>141.16999999999999</v>
      </c>
      <c r="Q80">
        <v>10.7813</v>
      </c>
      <c r="R80">
        <v>41.7316</v>
      </c>
      <c r="S80">
        <v>26.042400000000001</v>
      </c>
      <c r="T80">
        <v>0</v>
      </c>
      <c r="U80">
        <v>348.97500000000002</v>
      </c>
      <c r="V80">
        <v>20.714600000000001</v>
      </c>
      <c r="W80">
        <v>46.214399999999998</v>
      </c>
      <c r="X80">
        <v>98.251599999999996</v>
      </c>
      <c r="Y80">
        <v>0</v>
      </c>
      <c r="Z80">
        <v>13.1076</v>
      </c>
      <c r="AA80">
        <v>13.983000000000001</v>
      </c>
      <c r="AB80">
        <v>13.602399999999999</v>
      </c>
      <c r="AC80">
        <v>20.074670999999999</v>
      </c>
      <c r="AD80">
        <v>28.296900000000001</v>
      </c>
      <c r="AE80">
        <v>51.209028000000004</v>
      </c>
      <c r="AF80">
        <v>27.635200000000001</v>
      </c>
      <c r="AG80">
        <v>44.924799999999998</v>
      </c>
      <c r="AH80">
        <v>96.527600000000007</v>
      </c>
      <c r="AI80">
        <v>5.2759999999999998</v>
      </c>
      <c r="AJ80">
        <v>0</v>
      </c>
      <c r="AK80">
        <v>26.3</v>
      </c>
      <c r="AL80">
        <v>2.7888000000000002</v>
      </c>
      <c r="AM80">
        <v>10.92168</v>
      </c>
      <c r="AN80">
        <v>0.70523999999999998</v>
      </c>
      <c r="AO80">
        <v>0</v>
      </c>
      <c r="AP80">
        <v>1.9215</v>
      </c>
      <c r="AQ80">
        <v>65.207999999999998</v>
      </c>
      <c r="AR80">
        <v>30.911999999999999</v>
      </c>
      <c r="AS80">
        <v>8.0711999999999993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75.817994000000013</v>
      </c>
      <c r="BA80">
        <f t="shared" si="4"/>
        <v>2961.5042629999989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1.73</v>
      </c>
      <c r="BL80">
        <v>0.94</v>
      </c>
      <c r="BM80">
        <v>0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1.64</v>
      </c>
      <c r="BT80">
        <v>2.2564039999999999</v>
      </c>
      <c r="BU80">
        <v>1.342031</v>
      </c>
      <c r="BV80">
        <v>2.41696</v>
      </c>
      <c r="BW80">
        <v>1.438849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3.4356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3.0061499999999999</v>
      </c>
      <c r="CR80">
        <v>0.83798399999999995</v>
      </c>
      <c r="CS80">
        <v>2.79379</v>
      </c>
      <c r="CT80">
        <v>2.3E-2</v>
      </c>
      <c r="CU80">
        <v>1.071</v>
      </c>
      <c r="CV80">
        <v>0.77280000000000004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75.817994000000013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684.63729999999998</v>
      </c>
      <c r="L81">
        <v>654.99959999999999</v>
      </c>
      <c r="M81">
        <v>91.759900000000002</v>
      </c>
      <c r="N81">
        <v>119.15625</v>
      </c>
      <c r="O81">
        <v>124.7899</v>
      </c>
      <c r="P81">
        <v>141.16999999999999</v>
      </c>
      <c r="Q81">
        <v>21.5626</v>
      </c>
      <c r="R81">
        <v>41.7316</v>
      </c>
      <c r="S81">
        <v>26.042400000000001</v>
      </c>
      <c r="T81">
        <v>0</v>
      </c>
      <c r="U81">
        <v>348.97500000000002</v>
      </c>
      <c r="V81">
        <v>20.714600000000001</v>
      </c>
      <c r="W81">
        <v>46.214399999999998</v>
      </c>
      <c r="X81">
        <v>98.251599999999996</v>
      </c>
      <c r="Y81">
        <v>0</v>
      </c>
      <c r="Z81">
        <v>7.15</v>
      </c>
      <c r="AA81">
        <v>6.0039999999999996</v>
      </c>
      <c r="AB81">
        <v>0</v>
      </c>
      <c r="AC81">
        <v>0</v>
      </c>
      <c r="AD81">
        <v>18.864599999999999</v>
      </c>
      <c r="AE81">
        <v>51.209028000000004</v>
      </c>
      <c r="AF81">
        <v>27.431999999999999</v>
      </c>
      <c r="AG81">
        <v>44.924799999999998</v>
      </c>
      <c r="AH81">
        <v>68.39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0.70523999999999998</v>
      </c>
      <c r="AO81">
        <v>0</v>
      </c>
      <c r="AP81">
        <v>1.9215</v>
      </c>
      <c r="AQ81">
        <v>65.207999999999998</v>
      </c>
      <c r="AR81">
        <v>30.911999999999999</v>
      </c>
      <c r="AS81">
        <v>8.0711999999999993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75.583894000000015</v>
      </c>
      <c r="BA81">
        <f t="shared" si="4"/>
        <v>2875.9278519999989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0.42</v>
      </c>
      <c r="BK81">
        <v>1.73</v>
      </c>
      <c r="BL81">
        <v>0.94</v>
      </c>
      <c r="BM81">
        <v>0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1.64</v>
      </c>
      <c r="BT81">
        <v>2.2564039999999999</v>
      </c>
      <c r="BU81">
        <v>1.342031</v>
      </c>
      <c r="BV81">
        <v>2.41696</v>
      </c>
      <c r="BW81">
        <v>1.5224489999999999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3.4356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3.2924500000000001</v>
      </c>
      <c r="CR81">
        <v>0.83798399999999995</v>
      </c>
      <c r="CS81">
        <v>2.79379</v>
      </c>
      <c r="CT81">
        <v>0</v>
      </c>
      <c r="CU81">
        <v>0.71399999999999997</v>
      </c>
      <c r="CV81">
        <v>0.54879999999999995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75.583894000000015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684.63729999999998</v>
      </c>
      <c r="L82">
        <v>654.99959999999999</v>
      </c>
      <c r="M82">
        <v>91.759900000000002</v>
      </c>
      <c r="N82">
        <v>119.15625</v>
      </c>
      <c r="O82">
        <v>124.7899</v>
      </c>
      <c r="P82">
        <v>141.16999999999999</v>
      </c>
      <c r="Q82">
        <v>21.5626</v>
      </c>
      <c r="R82">
        <v>41.7316</v>
      </c>
      <c r="S82">
        <v>26.042400000000001</v>
      </c>
      <c r="T82">
        <v>0</v>
      </c>
      <c r="U82">
        <v>348.97500000000002</v>
      </c>
      <c r="V82">
        <v>20.714600000000001</v>
      </c>
      <c r="W82">
        <v>46.214399999999998</v>
      </c>
      <c r="X82">
        <v>98.251599999999996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44.924799999999998</v>
      </c>
      <c r="AH82">
        <v>37.516800000000003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0.70523999999999998</v>
      </c>
      <c r="AO82">
        <v>0</v>
      </c>
      <c r="AP82">
        <v>1.9215</v>
      </c>
      <c r="AQ82">
        <v>65.207999999999998</v>
      </c>
      <c r="AR82">
        <v>30.911999999999999</v>
      </c>
      <c r="AS82">
        <v>6.726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75.668806000000018</v>
      </c>
      <c r="BA82">
        <f t="shared" si="4"/>
        <v>2823.2663239999993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0.42</v>
      </c>
      <c r="BK82">
        <v>1.73</v>
      </c>
      <c r="BL82">
        <v>0.94</v>
      </c>
      <c r="BM82">
        <v>0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1.64</v>
      </c>
      <c r="BT82">
        <v>2.2564039999999999</v>
      </c>
      <c r="BU82">
        <v>1.342031</v>
      </c>
      <c r="BV82">
        <v>2.41696</v>
      </c>
      <c r="BW82">
        <v>1.6060490000000001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3.4356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3.5429620000000002</v>
      </c>
      <c r="CR82">
        <v>0.83798399999999995</v>
      </c>
      <c r="CS82">
        <v>2.79379</v>
      </c>
      <c r="CT82">
        <v>0</v>
      </c>
      <c r="CU82">
        <v>0.71399999999999997</v>
      </c>
      <c r="CV82">
        <v>0.29959999999999998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75.668806000000018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684.63729999999998</v>
      </c>
      <c r="L83">
        <v>654.99959999999999</v>
      </c>
      <c r="M83">
        <v>91.759900000000002</v>
      </c>
      <c r="N83">
        <v>119.15625</v>
      </c>
      <c r="O83">
        <v>124.7899</v>
      </c>
      <c r="P83">
        <v>141.16999999999999</v>
      </c>
      <c r="Q83">
        <v>17.22</v>
      </c>
      <c r="R83">
        <v>41.7316</v>
      </c>
      <c r="S83">
        <v>26.042400000000001</v>
      </c>
      <c r="T83">
        <v>0</v>
      </c>
      <c r="U83">
        <v>348.97500000000002</v>
      </c>
      <c r="V83">
        <v>20.714600000000001</v>
      </c>
      <c r="W83">
        <v>46.214399999999998</v>
      </c>
      <c r="X83">
        <v>98.251599999999996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31.896000000000001</v>
      </c>
      <c r="AF83">
        <v>27.431999999999999</v>
      </c>
      <c r="AG83">
        <v>44.924799999999998</v>
      </c>
      <c r="AH83">
        <v>17.585999999999999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0.70523999999999998</v>
      </c>
      <c r="AO83">
        <v>0</v>
      </c>
      <c r="AP83">
        <v>3.2025000000000001</v>
      </c>
      <c r="AQ83">
        <v>65.207999999999998</v>
      </c>
      <c r="AR83">
        <v>8.8320000000000007</v>
      </c>
      <c r="AS83">
        <v>5.1117600000000003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75.250175000000013</v>
      </c>
      <c r="BA83">
        <f t="shared" si="4"/>
        <v>2755.882724999999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1.73</v>
      </c>
      <c r="BL83">
        <v>0.94</v>
      </c>
      <c r="BM83">
        <v>0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1.64</v>
      </c>
      <c r="BT83">
        <v>2.2564039999999999</v>
      </c>
      <c r="BU83">
        <v>1.342031</v>
      </c>
      <c r="BV83">
        <v>2.41696</v>
      </c>
      <c r="BW83">
        <v>1.704018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3.4356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3.5429620000000002</v>
      </c>
      <c r="CR83">
        <v>0.83798399999999995</v>
      </c>
      <c r="CS83">
        <v>2.79379</v>
      </c>
      <c r="CT83">
        <v>0</v>
      </c>
      <c r="CU83">
        <v>0.35699999999999998</v>
      </c>
      <c r="CV83">
        <v>0.14000000000000001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75.250175000000013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684.63729999999998</v>
      </c>
      <c r="L84">
        <v>654.99959999999999</v>
      </c>
      <c r="M84">
        <v>91.759900000000002</v>
      </c>
      <c r="N84">
        <v>119.15625</v>
      </c>
      <c r="O84">
        <v>124.7899</v>
      </c>
      <c r="P84">
        <v>141.16999999999999</v>
      </c>
      <c r="Q84">
        <v>17.22</v>
      </c>
      <c r="R84">
        <v>41.7316</v>
      </c>
      <c r="S84">
        <v>26.042400000000001</v>
      </c>
      <c r="T84">
        <v>0</v>
      </c>
      <c r="U84">
        <v>348.97500000000002</v>
      </c>
      <c r="V84">
        <v>20.714600000000001</v>
      </c>
      <c r="W84">
        <v>46.214399999999998</v>
      </c>
      <c r="X84">
        <v>98.251599999999996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0.70523999999999998</v>
      </c>
      <c r="AO84">
        <v>0</v>
      </c>
      <c r="AP84">
        <v>3.2025000000000001</v>
      </c>
      <c r="AQ84">
        <v>48.905999999999999</v>
      </c>
      <c r="AR84">
        <v>4.4160000000000004</v>
      </c>
      <c r="AS84">
        <v>5.1117600000000003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75.201467000000022</v>
      </c>
      <c r="BA84">
        <f t="shared" si="4"/>
        <v>2701.5820169999988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1.73</v>
      </c>
      <c r="BL84">
        <v>0.94</v>
      </c>
      <c r="BM84">
        <v>0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1.64</v>
      </c>
      <c r="BT84">
        <v>2.2564039999999999</v>
      </c>
      <c r="BU84">
        <v>1.342031</v>
      </c>
      <c r="BV84">
        <v>2.41696</v>
      </c>
      <c r="BW84">
        <v>1.79531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3.4356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3.5429620000000002</v>
      </c>
      <c r="CR84">
        <v>0.83798399999999995</v>
      </c>
      <c r="CS84">
        <v>2.79379</v>
      </c>
      <c r="CT84">
        <v>0</v>
      </c>
      <c r="CU84">
        <v>0.35699999999999998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75.201467000000022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684.63729999999998</v>
      </c>
      <c r="L85">
        <v>654.99959999999999</v>
      </c>
      <c r="M85">
        <v>91.759900000000002</v>
      </c>
      <c r="N85">
        <v>119.15625</v>
      </c>
      <c r="O85">
        <v>124.7899</v>
      </c>
      <c r="P85">
        <v>141.16999999999999</v>
      </c>
      <c r="Q85">
        <v>17.22</v>
      </c>
      <c r="R85">
        <v>41.7316</v>
      </c>
      <c r="S85">
        <v>26.042400000000001</v>
      </c>
      <c r="T85">
        <v>0</v>
      </c>
      <c r="U85">
        <v>348.97500000000002</v>
      </c>
      <c r="V85">
        <v>20.714600000000001</v>
      </c>
      <c r="W85">
        <v>46.214399999999998</v>
      </c>
      <c r="X85">
        <v>98.251599999999996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0.70523999999999998</v>
      </c>
      <c r="AO85">
        <v>0</v>
      </c>
      <c r="AP85">
        <v>3.2025000000000001</v>
      </c>
      <c r="AQ85">
        <v>32.603999999999999</v>
      </c>
      <c r="AR85">
        <v>4.4160000000000004</v>
      </c>
      <c r="AS85">
        <v>5.1117600000000003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75.274617000000021</v>
      </c>
      <c r="BA85">
        <f t="shared" si="4"/>
        <v>2650.8288669999993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1.73</v>
      </c>
      <c r="BL85">
        <v>0.94</v>
      </c>
      <c r="BM85">
        <v>0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1.64</v>
      </c>
      <c r="BT85">
        <v>2.2564039999999999</v>
      </c>
      <c r="BU85">
        <v>1.342031</v>
      </c>
      <c r="BV85">
        <v>2.41696</v>
      </c>
      <c r="BW85">
        <v>1.86846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3.4356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3.5429620000000002</v>
      </c>
      <c r="CR85">
        <v>0.83798399999999995</v>
      </c>
      <c r="CS85">
        <v>2.79379</v>
      </c>
      <c r="CT85">
        <v>0</v>
      </c>
      <c r="CU85">
        <v>0.35699999999999998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75.274617000000021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684.63729999999998</v>
      </c>
      <c r="L86">
        <v>565.51</v>
      </c>
      <c r="M86">
        <v>91.759900000000002</v>
      </c>
      <c r="N86">
        <v>119.15625</v>
      </c>
      <c r="O86">
        <v>124.7899</v>
      </c>
      <c r="P86">
        <v>141.16999999999999</v>
      </c>
      <c r="Q86">
        <v>16.947700000000001</v>
      </c>
      <c r="R86">
        <v>41.7316</v>
      </c>
      <c r="S86">
        <v>26.042400000000001</v>
      </c>
      <c r="T86">
        <v>0</v>
      </c>
      <c r="U86">
        <v>348.97500000000002</v>
      </c>
      <c r="V86">
        <v>20.714600000000001</v>
      </c>
      <c r="W86">
        <v>46.214399999999998</v>
      </c>
      <c r="X86">
        <v>98.251599999999996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0.70523999999999998</v>
      </c>
      <c r="AO86">
        <v>0</v>
      </c>
      <c r="AP86">
        <v>3.2025000000000001</v>
      </c>
      <c r="AQ86">
        <v>32.603999999999999</v>
      </c>
      <c r="AR86">
        <v>4.4160000000000004</v>
      </c>
      <c r="AS86">
        <v>5.1117600000000003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75.274617000000021</v>
      </c>
      <c r="BA86">
        <f t="shared" si="4"/>
        <v>2555.6131669999991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1.73</v>
      </c>
      <c r="BL86">
        <v>0.94</v>
      </c>
      <c r="BM86">
        <v>0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1.64</v>
      </c>
      <c r="BT86">
        <v>2.2564039999999999</v>
      </c>
      <c r="BU86">
        <v>1.342031</v>
      </c>
      <c r="BV86">
        <v>2.41696</v>
      </c>
      <c r="BW86">
        <v>1.86846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3.4356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3.5429620000000002</v>
      </c>
      <c r="CR86">
        <v>0.83798399999999995</v>
      </c>
      <c r="CS86">
        <v>2.79379</v>
      </c>
      <c r="CT86">
        <v>0</v>
      </c>
      <c r="CU86">
        <v>0.35699999999999998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75.274617000000021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684.63729999999998</v>
      </c>
      <c r="L87">
        <v>425.32</v>
      </c>
      <c r="M87">
        <v>91.759900000000002</v>
      </c>
      <c r="N87">
        <v>119.15625</v>
      </c>
      <c r="O87">
        <v>124.7899</v>
      </c>
      <c r="P87">
        <v>141.16999999999999</v>
      </c>
      <c r="Q87">
        <v>12.471500000000001</v>
      </c>
      <c r="R87">
        <v>41.7316</v>
      </c>
      <c r="S87">
        <v>26.042400000000001</v>
      </c>
      <c r="T87">
        <v>0</v>
      </c>
      <c r="U87">
        <v>348.97500000000002</v>
      </c>
      <c r="V87">
        <v>20.714600000000001</v>
      </c>
      <c r="W87">
        <v>46.214399999999998</v>
      </c>
      <c r="X87">
        <v>98.251599999999996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0.70523999999999998</v>
      </c>
      <c r="AO87">
        <v>0</v>
      </c>
      <c r="AP87">
        <v>3.2025000000000001</v>
      </c>
      <c r="AQ87">
        <v>32.603999999999999</v>
      </c>
      <c r="AR87">
        <v>8.8320000000000007</v>
      </c>
      <c r="AS87">
        <v>5.1117600000000003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75.274617000000021</v>
      </c>
      <c r="BA87">
        <f t="shared" si="4"/>
        <v>2414.2629669999992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1.73</v>
      </c>
      <c r="BL87">
        <v>0.94</v>
      </c>
      <c r="BM87">
        <v>0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1.64</v>
      </c>
      <c r="BT87">
        <v>2.2564039999999999</v>
      </c>
      <c r="BU87">
        <v>1.342031</v>
      </c>
      <c r="BV87">
        <v>2.41696</v>
      </c>
      <c r="BW87">
        <v>1.86846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3.4356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3.5429620000000002</v>
      </c>
      <c r="CR87">
        <v>0.83798399999999995</v>
      </c>
      <c r="CS87">
        <v>2.79379</v>
      </c>
      <c r="CT87">
        <v>0</v>
      </c>
      <c r="CU87">
        <v>0.35699999999999998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75.274617000000021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684.63729999999998</v>
      </c>
      <c r="L88">
        <v>384.89</v>
      </c>
      <c r="M88">
        <v>91.759900000000002</v>
      </c>
      <c r="N88">
        <v>119.15625</v>
      </c>
      <c r="O88">
        <v>124.7899</v>
      </c>
      <c r="P88">
        <v>141.16999999999999</v>
      </c>
      <c r="Q88">
        <v>12.471500000000001</v>
      </c>
      <c r="R88">
        <v>41.7316</v>
      </c>
      <c r="S88">
        <v>21.136056</v>
      </c>
      <c r="T88">
        <v>0</v>
      </c>
      <c r="U88">
        <v>348.97500000000002</v>
      </c>
      <c r="V88">
        <v>20.714600000000001</v>
      </c>
      <c r="W88">
        <v>46.214399999999998</v>
      </c>
      <c r="X88">
        <v>98.251599999999996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0.70523999999999998</v>
      </c>
      <c r="AO88">
        <v>0</v>
      </c>
      <c r="AP88">
        <v>3.2025000000000001</v>
      </c>
      <c r="AQ88">
        <v>16.302</v>
      </c>
      <c r="AR88">
        <v>8.8320000000000007</v>
      </c>
      <c r="AS88">
        <v>5.1117600000000003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75.274617000000021</v>
      </c>
      <c r="BA88">
        <f t="shared" si="4"/>
        <v>2352.6246229999997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1.73</v>
      </c>
      <c r="BL88">
        <v>0.94</v>
      </c>
      <c r="BM88">
        <v>0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1.64</v>
      </c>
      <c r="BT88">
        <v>2.2564039999999999</v>
      </c>
      <c r="BU88">
        <v>1.342031</v>
      </c>
      <c r="BV88">
        <v>2.41696</v>
      </c>
      <c r="BW88">
        <v>1.86846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3.4356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3.5429620000000002</v>
      </c>
      <c r="CR88">
        <v>0.83798399999999995</v>
      </c>
      <c r="CS88">
        <v>2.79379</v>
      </c>
      <c r="CT88">
        <v>0</v>
      </c>
      <c r="CU88">
        <v>0.35699999999999998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75.274617000000021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684.63729999999998</v>
      </c>
      <c r="L89">
        <v>384.89</v>
      </c>
      <c r="M89">
        <v>91.759900000000002</v>
      </c>
      <c r="N89">
        <v>119.15625</v>
      </c>
      <c r="O89">
        <v>124.7899</v>
      </c>
      <c r="P89">
        <v>141.16999999999999</v>
      </c>
      <c r="Q89">
        <v>12.471500000000001</v>
      </c>
      <c r="R89">
        <v>41.7316</v>
      </c>
      <c r="S89">
        <v>16.474378000000002</v>
      </c>
      <c r="T89">
        <v>0</v>
      </c>
      <c r="U89">
        <v>348.97500000000002</v>
      </c>
      <c r="V89">
        <v>20.714600000000001</v>
      </c>
      <c r="W89">
        <v>46.214399999999998</v>
      </c>
      <c r="X89">
        <v>98.251599999999996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0.70523999999999998</v>
      </c>
      <c r="AO89">
        <v>0</v>
      </c>
      <c r="AP89">
        <v>3.2025000000000001</v>
      </c>
      <c r="AQ89">
        <v>16.302</v>
      </c>
      <c r="AR89">
        <v>8.8320000000000007</v>
      </c>
      <c r="AS89">
        <v>5.1117600000000003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75.274617000000021</v>
      </c>
      <c r="BA89">
        <f t="shared" si="4"/>
        <v>2347.9629449999993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1.73</v>
      </c>
      <c r="BL89">
        <v>0.94</v>
      </c>
      <c r="BM89">
        <v>0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1.64</v>
      </c>
      <c r="BT89">
        <v>2.2564039999999999</v>
      </c>
      <c r="BU89">
        <v>1.342031</v>
      </c>
      <c r="BV89">
        <v>2.41696</v>
      </c>
      <c r="BW89">
        <v>1.86846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3.4356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3.5429620000000002</v>
      </c>
      <c r="CR89">
        <v>0.83798399999999995</v>
      </c>
      <c r="CS89">
        <v>2.79379</v>
      </c>
      <c r="CT89">
        <v>0</v>
      </c>
      <c r="CU89">
        <v>0.35699999999999998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75.274617000000021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636.0027</v>
      </c>
      <c r="L90">
        <v>345.32</v>
      </c>
      <c r="M90">
        <v>91.759900000000002</v>
      </c>
      <c r="N90">
        <v>119.15625</v>
      </c>
      <c r="O90">
        <v>124.7899</v>
      </c>
      <c r="P90">
        <v>141.16999999999999</v>
      </c>
      <c r="Q90">
        <v>12.471500000000001</v>
      </c>
      <c r="R90">
        <v>41.7316</v>
      </c>
      <c r="S90">
        <v>16.436</v>
      </c>
      <c r="T90">
        <v>0</v>
      </c>
      <c r="U90">
        <v>348.97500000000002</v>
      </c>
      <c r="V90">
        <v>20.714600000000001</v>
      </c>
      <c r="W90">
        <v>46.214399999999998</v>
      </c>
      <c r="X90">
        <v>98.251599999999996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0.70523999999999998</v>
      </c>
      <c r="AO90">
        <v>0</v>
      </c>
      <c r="AP90">
        <v>3.2025000000000001</v>
      </c>
      <c r="AQ90">
        <v>16.302</v>
      </c>
      <c r="AR90">
        <v>8.8320000000000007</v>
      </c>
      <c r="AS90">
        <v>5.1117600000000003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75.274617000000021</v>
      </c>
      <c r="BA90">
        <f t="shared" si="4"/>
        <v>2259.7199669999995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1.73</v>
      </c>
      <c r="BL90">
        <v>0.94</v>
      </c>
      <c r="BM90">
        <v>0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1.64</v>
      </c>
      <c r="BT90">
        <v>2.2564039999999999</v>
      </c>
      <c r="BU90">
        <v>1.342031</v>
      </c>
      <c r="BV90">
        <v>2.41696</v>
      </c>
      <c r="BW90">
        <v>1.86846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3.4356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3.5429620000000002</v>
      </c>
      <c r="CR90">
        <v>0.83798399999999995</v>
      </c>
      <c r="CS90">
        <v>2.79379</v>
      </c>
      <c r="CT90">
        <v>0</v>
      </c>
      <c r="CU90">
        <v>0.35699999999999998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75.274617000000021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636.0027</v>
      </c>
      <c r="L91">
        <v>345.32</v>
      </c>
      <c r="M91">
        <v>91.759900000000002</v>
      </c>
      <c r="N91">
        <v>119.15625</v>
      </c>
      <c r="O91">
        <v>124.7899</v>
      </c>
      <c r="P91">
        <v>141.16999999999999</v>
      </c>
      <c r="Q91">
        <v>10.693223</v>
      </c>
      <c r="R91">
        <v>31.928000000000001</v>
      </c>
      <c r="S91">
        <v>16.436</v>
      </c>
      <c r="T91">
        <v>0</v>
      </c>
      <c r="U91">
        <v>348.97500000000002</v>
      </c>
      <c r="V91">
        <v>16.649073000000001</v>
      </c>
      <c r="W91">
        <v>41.320984000000003</v>
      </c>
      <c r="X91">
        <v>93.535898000000003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0.70523999999999998</v>
      </c>
      <c r="AO91">
        <v>0</v>
      </c>
      <c r="AP91">
        <v>3.2025000000000001</v>
      </c>
      <c r="AQ91">
        <v>16.302</v>
      </c>
      <c r="AR91">
        <v>3.3119999999999998</v>
      </c>
      <c r="AS91">
        <v>5.1117600000000003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75.314617000000013</v>
      </c>
      <c r="BA91">
        <f t="shared" si="4"/>
        <v>2228.9834449999994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1.73</v>
      </c>
      <c r="BL91">
        <v>0.94</v>
      </c>
      <c r="BM91">
        <v>0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1.64</v>
      </c>
      <c r="BT91">
        <v>2.2564039999999999</v>
      </c>
      <c r="BU91">
        <v>1.342031</v>
      </c>
      <c r="BV91">
        <v>2.41696</v>
      </c>
      <c r="BW91">
        <v>1.86846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3.4356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3.5429620000000002</v>
      </c>
      <c r="CR91">
        <v>0.83798399999999995</v>
      </c>
      <c r="CS91">
        <v>2.79379</v>
      </c>
      <c r="CT91">
        <v>0</v>
      </c>
      <c r="CU91">
        <v>0.35699999999999998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75.314617000000013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636.0027</v>
      </c>
      <c r="L92">
        <v>345.32</v>
      </c>
      <c r="M92">
        <v>91.759900000000002</v>
      </c>
      <c r="N92">
        <v>119.15625</v>
      </c>
      <c r="O92">
        <v>124.7899</v>
      </c>
      <c r="P92">
        <v>141.16999999999999</v>
      </c>
      <c r="Q92">
        <v>10.676030000000001</v>
      </c>
      <c r="R92">
        <v>31.928000000000001</v>
      </c>
      <c r="S92">
        <v>16.436</v>
      </c>
      <c r="T92">
        <v>0</v>
      </c>
      <c r="U92">
        <v>348.97500000000002</v>
      </c>
      <c r="V92">
        <v>16.304600000000001</v>
      </c>
      <c r="W92">
        <v>39.978900000000003</v>
      </c>
      <c r="X92">
        <v>85.0809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0.70523999999999998</v>
      </c>
      <c r="AO92">
        <v>0</v>
      </c>
      <c r="AP92">
        <v>3.2025000000000001</v>
      </c>
      <c r="AQ92">
        <v>16.302</v>
      </c>
      <c r="AR92">
        <v>3.3119999999999998</v>
      </c>
      <c r="AS92">
        <v>5.1117600000000003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74.967617000000018</v>
      </c>
      <c r="BA92">
        <f t="shared" si="4"/>
        <v>2218.4776969999994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1.73</v>
      </c>
      <c r="BL92">
        <v>0.94</v>
      </c>
      <c r="BM92">
        <v>0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1.64</v>
      </c>
      <c r="BT92">
        <v>2.2564039999999999</v>
      </c>
      <c r="BU92">
        <v>1.342031</v>
      </c>
      <c r="BV92">
        <v>2.41696</v>
      </c>
      <c r="BW92">
        <v>1.86846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3.4356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3.5429620000000002</v>
      </c>
      <c r="CR92">
        <v>0.83798399999999995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74.967617000000018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636.0027</v>
      </c>
      <c r="L93">
        <v>345.32</v>
      </c>
      <c r="M93">
        <v>91.759900000000002</v>
      </c>
      <c r="N93">
        <v>119.15625</v>
      </c>
      <c r="O93">
        <v>124.7899</v>
      </c>
      <c r="P93">
        <v>141.16999999999999</v>
      </c>
      <c r="Q93">
        <v>10.676030000000001</v>
      </c>
      <c r="R93">
        <v>31.928000000000001</v>
      </c>
      <c r="S93">
        <v>16.436</v>
      </c>
      <c r="T93">
        <v>0</v>
      </c>
      <c r="U93">
        <v>348.97500000000002</v>
      </c>
      <c r="V93">
        <v>16.304600000000001</v>
      </c>
      <c r="W93">
        <v>39.978900000000003</v>
      </c>
      <c r="X93">
        <v>85.0809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2.7888000000000002</v>
      </c>
      <c r="AM93">
        <v>0</v>
      </c>
      <c r="AN93">
        <v>0.70523999999999998</v>
      </c>
      <c r="AO93">
        <v>0</v>
      </c>
      <c r="AP93">
        <v>3.2025000000000001</v>
      </c>
      <c r="AQ93">
        <v>0</v>
      </c>
      <c r="AR93">
        <v>3.3119999999999998</v>
      </c>
      <c r="AS93">
        <v>5.1117600000000003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75.041812000000021</v>
      </c>
      <c r="BA93">
        <f t="shared" si="4"/>
        <v>2202.2498919999989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1.73</v>
      </c>
      <c r="BL93">
        <v>0.94</v>
      </c>
      <c r="BM93">
        <v>0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1.64</v>
      </c>
      <c r="BT93">
        <v>2.2564039999999999</v>
      </c>
      <c r="BU93">
        <v>1.342031</v>
      </c>
      <c r="BV93">
        <v>2.41696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3.4356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3.5429620000000002</v>
      </c>
      <c r="CR93">
        <v>0.83798399999999995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75.041812000000021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571.72</v>
      </c>
      <c r="L94">
        <v>340.32</v>
      </c>
      <c r="M94">
        <v>91.759900000000002</v>
      </c>
      <c r="N94">
        <v>119.15625</v>
      </c>
      <c r="O94">
        <v>124.7899</v>
      </c>
      <c r="P94">
        <v>141.16999999999999</v>
      </c>
      <c r="Q94">
        <v>7.0419580000000002</v>
      </c>
      <c r="R94">
        <v>26.326899999999998</v>
      </c>
      <c r="S94">
        <v>13.610901</v>
      </c>
      <c r="T94">
        <v>0</v>
      </c>
      <c r="U94">
        <v>348.97500000000002</v>
      </c>
      <c r="V94">
        <v>11.1046</v>
      </c>
      <c r="W94">
        <v>33.148899999999998</v>
      </c>
      <c r="X94">
        <v>70.690899999999999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12.782</v>
      </c>
      <c r="AM94">
        <v>0</v>
      </c>
      <c r="AN94">
        <v>0.70523999999999998</v>
      </c>
      <c r="AO94">
        <v>0</v>
      </c>
      <c r="AP94">
        <v>3.2025000000000001</v>
      </c>
      <c r="AQ94">
        <v>0</v>
      </c>
      <c r="AR94">
        <v>3.3119999999999998</v>
      </c>
      <c r="AS94">
        <v>5.1117600000000003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75.001812000000015</v>
      </c>
      <c r="BA94">
        <f t="shared" si="4"/>
        <v>2104.4401209999996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1.73</v>
      </c>
      <c r="BL94">
        <v>0.94</v>
      </c>
      <c r="BM94">
        <v>0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1.64</v>
      </c>
      <c r="BT94">
        <v>2.2564039999999999</v>
      </c>
      <c r="BU94">
        <v>1.342031</v>
      </c>
      <c r="BV94">
        <v>2.41696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3.4356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3.5429620000000002</v>
      </c>
      <c r="CR94">
        <v>0.83798399999999995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75.001812000000015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490.72</v>
      </c>
      <c r="L95">
        <v>340.32</v>
      </c>
      <c r="M95">
        <v>91.759900000000002</v>
      </c>
      <c r="N95">
        <v>119.15625</v>
      </c>
      <c r="O95">
        <v>124.7899</v>
      </c>
      <c r="P95">
        <v>141.16999999999999</v>
      </c>
      <c r="Q95">
        <v>7.0419580000000002</v>
      </c>
      <c r="R95">
        <v>26.326899999999998</v>
      </c>
      <c r="S95">
        <v>13.610901</v>
      </c>
      <c r="T95">
        <v>0</v>
      </c>
      <c r="U95">
        <v>348.97500000000002</v>
      </c>
      <c r="V95">
        <v>11.1046</v>
      </c>
      <c r="W95">
        <v>33.148899999999998</v>
      </c>
      <c r="X95">
        <v>70.690899999999999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0.70523999999999998</v>
      </c>
      <c r="AO95">
        <v>0</v>
      </c>
      <c r="AP95">
        <v>3.2025000000000001</v>
      </c>
      <c r="AQ95">
        <v>0</v>
      </c>
      <c r="AR95">
        <v>3.3119999999999998</v>
      </c>
      <c r="AS95">
        <v>5.1117600000000003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75.001812000000015</v>
      </c>
      <c r="BA95">
        <f t="shared" si="4"/>
        <v>2054.9661209999999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1.73</v>
      </c>
      <c r="BL95">
        <v>0.94</v>
      </c>
      <c r="BM95">
        <v>0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1.64</v>
      </c>
      <c r="BT95">
        <v>2.2564039999999999</v>
      </c>
      <c r="BU95">
        <v>1.342031</v>
      </c>
      <c r="BV95">
        <v>2.41696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3.4356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3.5429620000000002</v>
      </c>
      <c r="CR95">
        <v>0.83798399999999995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75.001812000000015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435.72</v>
      </c>
      <c r="L96">
        <v>340.32</v>
      </c>
      <c r="M96">
        <v>91.759900000000002</v>
      </c>
      <c r="N96">
        <v>119.15625</v>
      </c>
      <c r="O96">
        <v>124.7899</v>
      </c>
      <c r="P96">
        <v>141.16999999999999</v>
      </c>
      <c r="Q96">
        <v>7.0419580000000002</v>
      </c>
      <c r="R96">
        <v>26.326899999999998</v>
      </c>
      <c r="S96">
        <v>13.610901</v>
      </c>
      <c r="T96">
        <v>0</v>
      </c>
      <c r="U96">
        <v>348.97500000000002</v>
      </c>
      <c r="V96">
        <v>11.1046</v>
      </c>
      <c r="W96">
        <v>33.148899999999998</v>
      </c>
      <c r="X96">
        <v>70.690899999999999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0.70523999999999998</v>
      </c>
      <c r="AO96">
        <v>0</v>
      </c>
      <c r="AP96">
        <v>3.2025000000000001</v>
      </c>
      <c r="AQ96">
        <v>0</v>
      </c>
      <c r="AR96">
        <v>3.3119999999999998</v>
      </c>
      <c r="AS96">
        <v>5.1117600000000003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75.001812000000015</v>
      </c>
      <c r="BA96">
        <f t="shared" si="4"/>
        <v>1999.9661209999997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1.73</v>
      </c>
      <c r="BL96">
        <v>0.94</v>
      </c>
      <c r="BM96">
        <v>0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1.64</v>
      </c>
      <c r="BT96">
        <v>2.2564039999999999</v>
      </c>
      <c r="BU96">
        <v>1.342031</v>
      </c>
      <c r="BV96">
        <v>2.41696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3.4356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3.5429620000000002</v>
      </c>
      <c r="CR96">
        <v>0.83798399999999995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75.001812000000015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386.72</v>
      </c>
      <c r="L97">
        <v>340.32</v>
      </c>
      <c r="M97">
        <v>91.759900000000002</v>
      </c>
      <c r="N97">
        <v>119.15625</v>
      </c>
      <c r="O97">
        <v>124.7899</v>
      </c>
      <c r="P97">
        <v>141.16999999999999</v>
      </c>
      <c r="Q97">
        <v>7.0419580000000002</v>
      </c>
      <c r="R97">
        <v>26.326899999999998</v>
      </c>
      <c r="S97">
        <v>13.610901</v>
      </c>
      <c r="T97">
        <v>0</v>
      </c>
      <c r="U97">
        <v>348.97500000000002</v>
      </c>
      <c r="V97">
        <v>11.1046</v>
      </c>
      <c r="W97">
        <v>33.148899999999998</v>
      </c>
      <c r="X97">
        <v>70.690899999999999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0.70523999999999998</v>
      </c>
      <c r="AO97">
        <v>0</v>
      </c>
      <c r="AP97">
        <v>3.2025000000000001</v>
      </c>
      <c r="AQ97">
        <v>0</v>
      </c>
      <c r="AR97">
        <v>3.3119999999999998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75.051812000000027</v>
      </c>
      <c r="BA97">
        <f t="shared" si="4"/>
        <v>1951.0161209999997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1.78</v>
      </c>
      <c r="BL97">
        <v>0.94</v>
      </c>
      <c r="BM97">
        <v>0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1.64</v>
      </c>
      <c r="BT97">
        <v>2.2564039999999999</v>
      </c>
      <c r="BU97">
        <v>1.342031</v>
      </c>
      <c r="BV97">
        <v>2.41696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3.4356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3.5429620000000002</v>
      </c>
      <c r="CR97">
        <v>0.83798399999999995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75.051812000000027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376.16633100000001</v>
      </c>
      <c r="L98">
        <v>340.32</v>
      </c>
      <c r="M98">
        <v>91.759900000000002</v>
      </c>
      <c r="N98">
        <v>119.15625</v>
      </c>
      <c r="O98">
        <v>124.7899</v>
      </c>
      <c r="P98">
        <v>141.16999999999999</v>
      </c>
      <c r="Q98">
        <v>7.0419580000000002</v>
      </c>
      <c r="R98">
        <v>26.326899999999998</v>
      </c>
      <c r="S98">
        <v>13.610901</v>
      </c>
      <c r="T98">
        <v>0</v>
      </c>
      <c r="U98">
        <v>348.97500000000002</v>
      </c>
      <c r="V98">
        <v>11.1046</v>
      </c>
      <c r="W98">
        <v>33.148899999999998</v>
      </c>
      <c r="X98">
        <v>70.690899999999999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0.70523999999999998</v>
      </c>
      <c r="AO98">
        <v>0</v>
      </c>
      <c r="AP98">
        <v>3.2025000000000001</v>
      </c>
      <c r="AQ98">
        <v>0</v>
      </c>
      <c r="AR98">
        <v>3.3119999999999998</v>
      </c>
      <c r="AS98">
        <v>5.1117600000000003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75.051812000000027</v>
      </c>
      <c r="BA98">
        <f t="shared" si="4"/>
        <v>1899.7924519999997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1.78</v>
      </c>
      <c r="BL98">
        <v>0.94</v>
      </c>
      <c r="BM98">
        <v>0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1.64</v>
      </c>
      <c r="BT98">
        <v>2.2564039999999999</v>
      </c>
      <c r="BU98">
        <v>1.342031</v>
      </c>
      <c r="BV98">
        <v>2.41696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3.4356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3.5429620000000002</v>
      </c>
      <c r="CR98">
        <v>0.83798399999999995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75.051812000000027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14.169895595250008</v>
      </c>
      <c r="L99">
        <f t="shared" si="6"/>
        <v>12.741431039500016</v>
      </c>
      <c r="M99">
        <f t="shared" si="6"/>
        <v>2.1461120499999971</v>
      </c>
      <c r="N99">
        <f t="shared" si="6"/>
        <v>2.85975</v>
      </c>
      <c r="O99">
        <f t="shared" si="6"/>
        <v>2.9949575999999971</v>
      </c>
      <c r="P99">
        <f t="shared" si="6"/>
        <v>3.3242358000000021</v>
      </c>
      <c r="Q99">
        <f t="shared" si="6"/>
        <v>0.32034757525000013</v>
      </c>
      <c r="R99">
        <f t="shared" si="6"/>
        <v>0.85248778500000055</v>
      </c>
      <c r="S99">
        <f t="shared" si="6"/>
        <v>0.51926602000000033</v>
      </c>
      <c r="T99">
        <f t="shared" si="6"/>
        <v>7.3789249999999998E-5</v>
      </c>
      <c r="U99">
        <f t="shared" si="6"/>
        <v>8.3753999999999849</v>
      </c>
      <c r="V99">
        <f t="shared" si="6"/>
        <v>0.37202850975000007</v>
      </c>
      <c r="W99">
        <f t="shared" si="6"/>
        <v>0.93041749649999983</v>
      </c>
      <c r="X99">
        <f t="shared" si="6"/>
        <v>2.013536466499998</v>
      </c>
      <c r="Y99">
        <f t="shared" si="6"/>
        <v>0</v>
      </c>
      <c r="Z99">
        <f t="shared" si="6"/>
        <v>6.1867299999999986E-2</v>
      </c>
      <c r="AA99">
        <f t="shared" si="6"/>
        <v>0.10270000000000001</v>
      </c>
      <c r="AB99">
        <f t="shared" si="6"/>
        <v>0.14807877999999999</v>
      </c>
      <c r="AC99">
        <f t="shared" si="6"/>
        <v>0.11792830124999999</v>
      </c>
      <c r="AD99">
        <f t="shared" si="6"/>
        <v>0.15518867500000005</v>
      </c>
      <c r="AE99">
        <f t="shared" si="6"/>
        <v>0.31158405</v>
      </c>
      <c r="AF99">
        <f t="shared" si="6"/>
        <v>0.35529520000000014</v>
      </c>
      <c r="AG99">
        <f t="shared" si="6"/>
        <v>1.0781951999999972</v>
      </c>
      <c r="AH99">
        <f t="shared" si="6"/>
        <v>0.66435999999999995</v>
      </c>
      <c r="AI99">
        <f t="shared" si="6"/>
        <v>5.8365749999999987E-2</v>
      </c>
      <c r="AJ99">
        <f t="shared" si="6"/>
        <v>0</v>
      </c>
      <c r="AK99">
        <f t="shared" si="6"/>
        <v>0.63120000000000032</v>
      </c>
      <c r="AL99">
        <f t="shared" si="6"/>
        <v>0.2275196000000001</v>
      </c>
      <c r="AM99">
        <f t="shared" si="6"/>
        <v>5.2126200000000004E-2</v>
      </c>
      <c r="AN99">
        <f t="shared" si="6"/>
        <v>1.6166647500000041E-2</v>
      </c>
      <c r="AO99">
        <f t="shared" si="6"/>
        <v>2.4360839999999998E-3</v>
      </c>
      <c r="AP99">
        <f t="shared" si="6"/>
        <v>8.6979899999999791E-2</v>
      </c>
      <c r="AQ99">
        <f t="shared" si="6"/>
        <v>0.66577500000000023</v>
      </c>
      <c r="AR99">
        <f t="shared" si="6"/>
        <v>0.18486480000000016</v>
      </c>
      <c r="AS99">
        <f t="shared" si="6"/>
        <v>0.17938241999999996</v>
      </c>
      <c r="AT99">
        <f t="shared" si="6"/>
        <v>0.35244090874999945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1.7962772967500011</v>
      </c>
      <c r="BA99">
        <f t="shared" si="4"/>
        <v>58.868671840250016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2.0124999999999973E-2</v>
      </c>
      <c r="BJ99">
        <f t="shared" si="7"/>
        <v>1.0200000000000011E-2</v>
      </c>
      <c r="BK99">
        <f t="shared" si="7"/>
        <v>4.0552499999999984E-2</v>
      </c>
      <c r="BL99">
        <f t="shared" si="7"/>
        <v>2.2424999999999976E-2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3.9359999999999951E-2</v>
      </c>
      <c r="BT99">
        <f t="shared" si="7"/>
        <v>5.8543677500000051E-2</v>
      </c>
      <c r="BU99">
        <f t="shared" si="7"/>
        <v>3.220874400000006E-2</v>
      </c>
      <c r="BV99">
        <f t="shared" si="7"/>
        <v>5.7920688499999914E-2</v>
      </c>
      <c r="BW99">
        <f t="shared" si="7"/>
        <v>2.7796247750000006E-2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8.2454400000000039E-2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0.10220400000000021</v>
      </c>
      <c r="CQ99">
        <f t="shared" si="7"/>
        <v>8.2708221999999859E-2</v>
      </c>
      <c r="CR99">
        <f t="shared" si="7"/>
        <v>2.0111616000000013E-2</v>
      </c>
      <c r="CS99">
        <f t="shared" si="7"/>
        <v>6.7050960000000021E-2</v>
      </c>
      <c r="CT99">
        <f t="shared" si="7"/>
        <v>2.3368919999999997E-3</v>
      </c>
      <c r="CU99">
        <f t="shared" si="7"/>
        <v>6.1976249999999983E-3</v>
      </c>
      <c r="CV99">
        <f t="shared" si="7"/>
        <v>5.3234999999999992E-3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1.7962772967500011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358.571709</v>
      </c>
      <c r="L3">
        <v>323.27252099999998</v>
      </c>
      <c r="M3">
        <v>87.91516</v>
      </c>
      <c r="N3">
        <v>114.16360299999999</v>
      </c>
      <c r="O3">
        <v>119.56120300000001</v>
      </c>
      <c r="P3">
        <v>130.72393</v>
      </c>
      <c r="Q3">
        <v>2.8742999999999999</v>
      </c>
      <c r="R3">
        <v>14.855803</v>
      </c>
      <c r="S3">
        <v>12.525276</v>
      </c>
      <c r="T3">
        <v>0.28278999999999999</v>
      </c>
      <c r="U3">
        <v>334.35294800000003</v>
      </c>
      <c r="V3">
        <v>1.9161999999999999</v>
      </c>
      <c r="W3">
        <v>26.231724</v>
      </c>
      <c r="X3">
        <v>57.849876999999999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43.042451</v>
      </c>
      <c r="AH3">
        <v>0</v>
      </c>
      <c r="AI3">
        <v>0</v>
      </c>
      <c r="AJ3">
        <v>0</v>
      </c>
      <c r="AK3">
        <v>25.198029999999999</v>
      </c>
      <c r="AL3">
        <v>2.6719490000000001</v>
      </c>
      <c r="AM3">
        <v>0</v>
      </c>
      <c r="AN3">
        <v>0.67569000000000001</v>
      </c>
      <c r="AO3">
        <v>0</v>
      </c>
      <c r="AP3">
        <v>2.4546519999999998</v>
      </c>
      <c r="AQ3">
        <v>0</v>
      </c>
      <c r="AR3">
        <v>29.616786999999999</v>
      </c>
      <c r="AS3">
        <v>15.981567999999999</v>
      </c>
      <c r="AT3">
        <v>12.996267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71.519360000000006</v>
      </c>
      <c r="BA3">
        <f>SUM(B3:AZ3)</f>
        <v>1798.0146639999998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</v>
      </c>
      <c r="BK3">
        <v>1.57</v>
      </c>
      <c r="BL3">
        <v>0.93</v>
      </c>
      <c r="BM3">
        <v>0</v>
      </c>
      <c r="BN3">
        <v>2.2400000000000002</v>
      </c>
      <c r="BO3">
        <v>3.61</v>
      </c>
      <c r="BP3">
        <v>0.25</v>
      </c>
      <c r="BQ3">
        <v>1.92</v>
      </c>
      <c r="BR3">
        <v>1.04</v>
      </c>
      <c r="BS3">
        <v>1.57</v>
      </c>
      <c r="BT3">
        <v>2.8449550000000001</v>
      </c>
      <c r="BU3">
        <v>1.2858000000000001</v>
      </c>
      <c r="BV3">
        <v>2.3053509999999999</v>
      </c>
      <c r="BW3">
        <v>0.93062900000000004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3.2916479999999999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3.3945120000000002</v>
      </c>
      <c r="CR3">
        <v>0.80287200000000003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71.519360000000006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358.56585999999999</v>
      </c>
      <c r="L4">
        <v>323.27252099999998</v>
      </c>
      <c r="M4">
        <v>87.91516</v>
      </c>
      <c r="N4">
        <v>114.16360299999999</v>
      </c>
      <c r="O4">
        <v>119.56120300000001</v>
      </c>
      <c r="P4">
        <v>130.72393</v>
      </c>
      <c r="Q4">
        <v>2.8742999999999999</v>
      </c>
      <c r="R4">
        <v>14.855803</v>
      </c>
      <c r="S4">
        <v>12.525276</v>
      </c>
      <c r="T4">
        <v>0</v>
      </c>
      <c r="U4">
        <v>334.35294800000003</v>
      </c>
      <c r="V4">
        <v>1.9161999999999999</v>
      </c>
      <c r="W4">
        <v>19.575178999999999</v>
      </c>
      <c r="X4">
        <v>39.728745000000004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43.042451</v>
      </c>
      <c r="AH4">
        <v>0</v>
      </c>
      <c r="AI4">
        <v>0</v>
      </c>
      <c r="AJ4">
        <v>0</v>
      </c>
      <c r="AK4">
        <v>25.198029999999999</v>
      </c>
      <c r="AL4">
        <v>2.6719490000000001</v>
      </c>
      <c r="AM4">
        <v>0</v>
      </c>
      <c r="AN4">
        <v>0.67569000000000001</v>
      </c>
      <c r="AO4">
        <v>0</v>
      </c>
      <c r="AP4">
        <v>2.4546519999999998</v>
      </c>
      <c r="AQ4">
        <v>0</v>
      </c>
      <c r="AR4">
        <v>29.616786999999999</v>
      </c>
      <c r="AS4">
        <v>15.981567999999999</v>
      </c>
      <c r="AT4">
        <v>12.528473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71.519360000000006</v>
      </c>
      <c r="BA4">
        <f t="shared" ref="BA4:BA67" si="1">SUM(B4:AZ4)</f>
        <v>1772.4805539999998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1.57</v>
      </c>
      <c r="BL4">
        <v>0.93</v>
      </c>
      <c r="BM4">
        <v>0</v>
      </c>
      <c r="BN4">
        <v>2.2400000000000002</v>
      </c>
      <c r="BO4">
        <v>3.61</v>
      </c>
      <c r="BP4">
        <v>0.25</v>
      </c>
      <c r="BQ4">
        <v>1.92</v>
      </c>
      <c r="BR4">
        <v>1.04</v>
      </c>
      <c r="BS4">
        <v>1.57</v>
      </c>
      <c r="BT4">
        <v>2.8449550000000001</v>
      </c>
      <c r="BU4">
        <v>1.2858000000000001</v>
      </c>
      <c r="BV4">
        <v>2.3053509999999999</v>
      </c>
      <c r="BW4">
        <v>0.93062900000000004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3.2916479999999999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3.3945120000000002</v>
      </c>
      <c r="CR4">
        <v>0.80287200000000003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71.519360000000006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358.571709</v>
      </c>
      <c r="L5">
        <v>323.27252099999998</v>
      </c>
      <c r="M5">
        <v>87.91516</v>
      </c>
      <c r="N5">
        <v>114.16360299999999</v>
      </c>
      <c r="O5">
        <v>119.56120300000001</v>
      </c>
      <c r="P5">
        <v>130.72393</v>
      </c>
      <c r="Q5">
        <v>2.8742999999999999</v>
      </c>
      <c r="R5">
        <v>14.855803</v>
      </c>
      <c r="S5">
        <v>12.525276</v>
      </c>
      <c r="T5">
        <v>0</v>
      </c>
      <c r="U5">
        <v>334.35294800000003</v>
      </c>
      <c r="V5">
        <v>1.9161999999999999</v>
      </c>
      <c r="W5">
        <v>14.371499999999999</v>
      </c>
      <c r="X5">
        <v>34.491599999999998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43.042451</v>
      </c>
      <c r="AH5">
        <v>0</v>
      </c>
      <c r="AI5">
        <v>0</v>
      </c>
      <c r="AJ5">
        <v>0</v>
      </c>
      <c r="AK5">
        <v>25.198029999999999</v>
      </c>
      <c r="AL5">
        <v>2.6719490000000001</v>
      </c>
      <c r="AM5">
        <v>0</v>
      </c>
      <c r="AN5">
        <v>0.67569000000000001</v>
      </c>
      <c r="AO5">
        <v>0</v>
      </c>
      <c r="AP5">
        <v>2.4546519999999998</v>
      </c>
      <c r="AQ5">
        <v>0</v>
      </c>
      <c r="AR5">
        <v>3.1732269999999998</v>
      </c>
      <c r="AS5">
        <v>15.981567999999999</v>
      </c>
      <c r="AT5">
        <v>11.850326000000001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71.519360000000006</v>
      </c>
      <c r="BA5">
        <f t="shared" si="1"/>
        <v>1734.9238719999998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1.57</v>
      </c>
      <c r="BL5">
        <v>0.93</v>
      </c>
      <c r="BM5">
        <v>0</v>
      </c>
      <c r="BN5">
        <v>2.2400000000000002</v>
      </c>
      <c r="BO5">
        <v>3.61</v>
      </c>
      <c r="BP5">
        <v>0.25</v>
      </c>
      <c r="BQ5">
        <v>1.92</v>
      </c>
      <c r="BR5">
        <v>1.04</v>
      </c>
      <c r="BS5">
        <v>1.57</v>
      </c>
      <c r="BT5">
        <v>2.8449550000000001</v>
      </c>
      <c r="BU5">
        <v>1.2858000000000001</v>
      </c>
      <c r="BV5">
        <v>2.3053509999999999</v>
      </c>
      <c r="BW5">
        <v>0.93062900000000004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3.2916479999999999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3.3945120000000002</v>
      </c>
      <c r="CR5">
        <v>0.80287200000000003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71.519360000000006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358.56585999999999</v>
      </c>
      <c r="L6">
        <v>323.27252099999998</v>
      </c>
      <c r="M6">
        <v>87.91516</v>
      </c>
      <c r="N6">
        <v>114.16360299999999</v>
      </c>
      <c r="O6">
        <v>119.56120300000001</v>
      </c>
      <c r="P6">
        <v>130.72393</v>
      </c>
      <c r="Q6">
        <v>2.8742999999999999</v>
      </c>
      <c r="R6">
        <v>14.855803</v>
      </c>
      <c r="S6">
        <v>12.525276</v>
      </c>
      <c r="T6">
        <v>0</v>
      </c>
      <c r="U6">
        <v>334.35294800000003</v>
      </c>
      <c r="V6">
        <v>1.9161999999999999</v>
      </c>
      <c r="W6">
        <v>14.371499999999999</v>
      </c>
      <c r="X6">
        <v>34.491599999999998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43.042451</v>
      </c>
      <c r="AH6">
        <v>0</v>
      </c>
      <c r="AI6">
        <v>0</v>
      </c>
      <c r="AJ6">
        <v>0</v>
      </c>
      <c r="AK6">
        <v>25.198029999999999</v>
      </c>
      <c r="AL6">
        <v>2.6719490000000001</v>
      </c>
      <c r="AM6">
        <v>0</v>
      </c>
      <c r="AN6">
        <v>0.67569000000000001</v>
      </c>
      <c r="AO6">
        <v>0</v>
      </c>
      <c r="AP6">
        <v>2.4546519999999998</v>
      </c>
      <c r="AQ6">
        <v>0</v>
      </c>
      <c r="AR6">
        <v>3.1732269999999998</v>
      </c>
      <c r="AS6">
        <v>15.981567999999999</v>
      </c>
      <c r="AT6">
        <v>11.592988999999999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71.519360000000006</v>
      </c>
      <c r="BA6">
        <f t="shared" si="1"/>
        <v>1734.6606859999997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1.57</v>
      </c>
      <c r="BL6">
        <v>0.93</v>
      </c>
      <c r="BM6">
        <v>0</v>
      </c>
      <c r="BN6">
        <v>2.2400000000000002</v>
      </c>
      <c r="BO6">
        <v>3.61</v>
      </c>
      <c r="BP6">
        <v>0.25</v>
      </c>
      <c r="BQ6">
        <v>1.92</v>
      </c>
      <c r="BR6">
        <v>1.04</v>
      </c>
      <c r="BS6">
        <v>1.57</v>
      </c>
      <c r="BT6">
        <v>2.8449550000000001</v>
      </c>
      <c r="BU6">
        <v>1.2858000000000001</v>
      </c>
      <c r="BV6">
        <v>2.3053509999999999</v>
      </c>
      <c r="BW6">
        <v>0.93062900000000004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3.2916479999999999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3.3945120000000002</v>
      </c>
      <c r="CR6">
        <v>0.80287200000000003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71.519360000000006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361.36042600000002</v>
      </c>
      <c r="L7">
        <v>345.89432399999998</v>
      </c>
      <c r="M7">
        <v>87.91516</v>
      </c>
      <c r="N7">
        <v>114.16360299999999</v>
      </c>
      <c r="O7">
        <v>119.56120300000001</v>
      </c>
      <c r="P7">
        <v>130.72393</v>
      </c>
      <c r="Q7">
        <v>2.8742999999999999</v>
      </c>
      <c r="R7">
        <v>19.436271000000001</v>
      </c>
      <c r="S7">
        <v>12.525276</v>
      </c>
      <c r="T7">
        <v>0</v>
      </c>
      <c r="U7">
        <v>334.35294800000003</v>
      </c>
      <c r="V7">
        <v>1.9161999999999999</v>
      </c>
      <c r="W7">
        <v>14.371499999999999</v>
      </c>
      <c r="X7">
        <v>34.491599999999998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43.042451</v>
      </c>
      <c r="AH7">
        <v>0</v>
      </c>
      <c r="AI7">
        <v>0</v>
      </c>
      <c r="AJ7">
        <v>0</v>
      </c>
      <c r="AK7">
        <v>25.198029999999999</v>
      </c>
      <c r="AL7">
        <v>2.6719490000000001</v>
      </c>
      <c r="AM7">
        <v>0</v>
      </c>
      <c r="AN7">
        <v>0.67569000000000001</v>
      </c>
      <c r="AO7">
        <v>0</v>
      </c>
      <c r="AP7">
        <v>2.4546519999999998</v>
      </c>
      <c r="AQ7">
        <v>0</v>
      </c>
      <c r="AR7">
        <v>3.1732269999999998</v>
      </c>
      <c r="AS7">
        <v>15.981567999999999</v>
      </c>
      <c r="AT7">
        <v>12.240427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71.519360000000006</v>
      </c>
      <c r="BA7">
        <f t="shared" si="1"/>
        <v>1765.3049609999998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1.57</v>
      </c>
      <c r="BL7">
        <v>0.93</v>
      </c>
      <c r="BM7">
        <v>0</v>
      </c>
      <c r="BN7">
        <v>2.2400000000000002</v>
      </c>
      <c r="BO7">
        <v>3.61</v>
      </c>
      <c r="BP7">
        <v>0.25</v>
      </c>
      <c r="BQ7">
        <v>1.92</v>
      </c>
      <c r="BR7">
        <v>1.04</v>
      </c>
      <c r="BS7">
        <v>1.57</v>
      </c>
      <c r="BT7">
        <v>2.8449550000000001</v>
      </c>
      <c r="BU7">
        <v>1.2858000000000001</v>
      </c>
      <c r="BV7">
        <v>2.3053509999999999</v>
      </c>
      <c r="BW7">
        <v>0.93062900000000004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3.2916479999999999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3.3945120000000002</v>
      </c>
      <c r="CR7">
        <v>0.80287200000000003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71.519360000000006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361.35894500000001</v>
      </c>
      <c r="L8">
        <v>345.89432399999998</v>
      </c>
      <c r="M8">
        <v>87.91516</v>
      </c>
      <c r="N8">
        <v>114.16360299999999</v>
      </c>
      <c r="O8">
        <v>119.56120300000001</v>
      </c>
      <c r="P8">
        <v>130.72393</v>
      </c>
      <c r="Q8">
        <v>2.8742999999999999</v>
      </c>
      <c r="R8">
        <v>19.436271000000001</v>
      </c>
      <c r="S8">
        <v>12.525276</v>
      </c>
      <c r="T8">
        <v>0</v>
      </c>
      <c r="U8">
        <v>334.35294800000003</v>
      </c>
      <c r="V8">
        <v>1.9161999999999999</v>
      </c>
      <c r="W8">
        <v>14.371499999999999</v>
      </c>
      <c r="X8">
        <v>34.491599999999998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43.042451</v>
      </c>
      <c r="AH8">
        <v>0</v>
      </c>
      <c r="AI8">
        <v>0</v>
      </c>
      <c r="AJ8">
        <v>0</v>
      </c>
      <c r="AK8">
        <v>25.198029999999999</v>
      </c>
      <c r="AL8">
        <v>2.6719490000000001</v>
      </c>
      <c r="AM8">
        <v>0</v>
      </c>
      <c r="AN8">
        <v>0.67569000000000001</v>
      </c>
      <c r="AO8">
        <v>0</v>
      </c>
      <c r="AP8">
        <v>2.4546519999999998</v>
      </c>
      <c r="AQ8">
        <v>0</v>
      </c>
      <c r="AR8">
        <v>3.1732269999999998</v>
      </c>
      <c r="AS8">
        <v>15.981567999999999</v>
      </c>
      <c r="AT8">
        <v>10.618299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71.519360000000006</v>
      </c>
      <c r="BA8">
        <f t="shared" si="1"/>
        <v>1763.6813520000001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1.57</v>
      </c>
      <c r="BL8">
        <v>0.93</v>
      </c>
      <c r="BM8">
        <v>0</v>
      </c>
      <c r="BN8">
        <v>2.2400000000000002</v>
      </c>
      <c r="BO8">
        <v>3.61</v>
      </c>
      <c r="BP8">
        <v>0.25</v>
      </c>
      <c r="BQ8">
        <v>1.92</v>
      </c>
      <c r="BR8">
        <v>1.04</v>
      </c>
      <c r="BS8">
        <v>1.57</v>
      </c>
      <c r="BT8">
        <v>2.8449550000000001</v>
      </c>
      <c r="BU8">
        <v>1.2858000000000001</v>
      </c>
      <c r="BV8">
        <v>2.3053509999999999</v>
      </c>
      <c r="BW8">
        <v>0.93062900000000004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3.2916479999999999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3.3945120000000002</v>
      </c>
      <c r="CR8">
        <v>0.80287200000000003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71.519360000000006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361.36042600000002</v>
      </c>
      <c r="L9">
        <v>345.89432399999998</v>
      </c>
      <c r="M9">
        <v>87.91516</v>
      </c>
      <c r="N9">
        <v>114.16360299999999</v>
      </c>
      <c r="O9">
        <v>119.56120300000001</v>
      </c>
      <c r="P9">
        <v>130.72393</v>
      </c>
      <c r="Q9">
        <v>2.8742999999999999</v>
      </c>
      <c r="R9">
        <v>20.462313999999999</v>
      </c>
      <c r="S9">
        <v>13.180213</v>
      </c>
      <c r="T9">
        <v>0</v>
      </c>
      <c r="U9">
        <v>334.35294800000003</v>
      </c>
      <c r="V9">
        <v>1.9161999999999999</v>
      </c>
      <c r="W9">
        <v>14.371499999999999</v>
      </c>
      <c r="X9">
        <v>34.491599999999998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43.042451</v>
      </c>
      <c r="AH9">
        <v>0</v>
      </c>
      <c r="AI9">
        <v>0</v>
      </c>
      <c r="AJ9">
        <v>0</v>
      </c>
      <c r="AK9">
        <v>25.198029999999999</v>
      </c>
      <c r="AL9">
        <v>2.6719490000000001</v>
      </c>
      <c r="AM9">
        <v>0</v>
      </c>
      <c r="AN9">
        <v>0.67569000000000001</v>
      </c>
      <c r="AO9">
        <v>0</v>
      </c>
      <c r="AP9">
        <v>2.4546519999999998</v>
      </c>
      <c r="AQ9">
        <v>0</v>
      </c>
      <c r="AR9">
        <v>3.1732269999999998</v>
      </c>
      <c r="AS9">
        <v>15.981567999999999</v>
      </c>
      <c r="AT9">
        <v>10.070254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71.519360000000006</v>
      </c>
      <c r="BA9">
        <f t="shared" si="1"/>
        <v>1764.8157679999999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1.57</v>
      </c>
      <c r="BL9">
        <v>0.93</v>
      </c>
      <c r="BM9">
        <v>0</v>
      </c>
      <c r="BN9">
        <v>2.2400000000000002</v>
      </c>
      <c r="BO9">
        <v>3.61</v>
      </c>
      <c r="BP9">
        <v>0.25</v>
      </c>
      <c r="BQ9">
        <v>1.92</v>
      </c>
      <c r="BR9">
        <v>1.04</v>
      </c>
      <c r="BS9">
        <v>1.57</v>
      </c>
      <c r="BT9">
        <v>2.8449550000000001</v>
      </c>
      <c r="BU9">
        <v>1.2858000000000001</v>
      </c>
      <c r="BV9">
        <v>2.3053509999999999</v>
      </c>
      <c r="BW9">
        <v>0.93062900000000004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3.2916479999999999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3.3945120000000002</v>
      </c>
      <c r="CR9">
        <v>0.80287200000000003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71.519360000000006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361.35894500000001</v>
      </c>
      <c r="L10">
        <v>345.89432399999998</v>
      </c>
      <c r="M10">
        <v>87.91516</v>
      </c>
      <c r="N10">
        <v>114.16360299999999</v>
      </c>
      <c r="O10">
        <v>119.56120300000001</v>
      </c>
      <c r="P10">
        <v>130.72393</v>
      </c>
      <c r="Q10">
        <v>2.8742999999999999</v>
      </c>
      <c r="R10">
        <v>20.462313999999999</v>
      </c>
      <c r="S10">
        <v>13.180213</v>
      </c>
      <c r="T10">
        <v>0</v>
      </c>
      <c r="U10">
        <v>334.35294800000003</v>
      </c>
      <c r="V10">
        <v>1.9161999999999999</v>
      </c>
      <c r="W10">
        <v>14.371499999999999</v>
      </c>
      <c r="X10">
        <v>34.491599999999998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43.042451</v>
      </c>
      <c r="AH10">
        <v>0</v>
      </c>
      <c r="AI10">
        <v>0</v>
      </c>
      <c r="AJ10">
        <v>0</v>
      </c>
      <c r="AK10">
        <v>25.198029999999999</v>
      </c>
      <c r="AL10">
        <v>2.6719490000000001</v>
      </c>
      <c r="AM10">
        <v>0</v>
      </c>
      <c r="AN10">
        <v>0.67569000000000001</v>
      </c>
      <c r="AO10">
        <v>0</v>
      </c>
      <c r="AP10">
        <v>2.4546519999999998</v>
      </c>
      <c r="AQ10">
        <v>0</v>
      </c>
      <c r="AR10">
        <v>3.1732269999999998</v>
      </c>
      <c r="AS10">
        <v>15.981567999999999</v>
      </c>
      <c r="AT10">
        <v>9.6151529999999994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71.519360000000006</v>
      </c>
      <c r="BA10">
        <f t="shared" si="1"/>
        <v>1764.3591860000001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1.57</v>
      </c>
      <c r="BL10">
        <v>0.93</v>
      </c>
      <c r="BM10">
        <v>0</v>
      </c>
      <c r="BN10">
        <v>2.2400000000000002</v>
      </c>
      <c r="BO10">
        <v>3.61</v>
      </c>
      <c r="BP10">
        <v>0.25</v>
      </c>
      <c r="BQ10">
        <v>1.92</v>
      </c>
      <c r="BR10">
        <v>1.04</v>
      </c>
      <c r="BS10">
        <v>1.57</v>
      </c>
      <c r="BT10">
        <v>2.8449550000000001</v>
      </c>
      <c r="BU10">
        <v>1.2858000000000001</v>
      </c>
      <c r="BV10">
        <v>2.3053509999999999</v>
      </c>
      <c r="BW10">
        <v>0.93062900000000004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3.2916479999999999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3.3945120000000002</v>
      </c>
      <c r="CR10">
        <v>0.80287200000000003</v>
      </c>
      <c r="CS10">
        <v>2.6767300000000001</v>
      </c>
      <c r="CT10">
        <v>0</v>
      </c>
      <c r="CU10">
        <v>0</v>
      </c>
      <c r="CV10">
        <v>0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71.519360000000006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361.36042600000002</v>
      </c>
      <c r="L11">
        <v>345.89432399999998</v>
      </c>
      <c r="M11">
        <v>87.91516</v>
      </c>
      <c r="N11">
        <v>114.16360299999999</v>
      </c>
      <c r="O11">
        <v>119.56120300000001</v>
      </c>
      <c r="P11">
        <v>130.72393</v>
      </c>
      <c r="Q11">
        <v>2.8742999999999999</v>
      </c>
      <c r="R11">
        <v>20.462313999999999</v>
      </c>
      <c r="S11">
        <v>12.525276</v>
      </c>
      <c r="T11">
        <v>0</v>
      </c>
      <c r="U11">
        <v>334.35294800000003</v>
      </c>
      <c r="V11">
        <v>1.9161999999999999</v>
      </c>
      <c r="W11">
        <v>14.371499999999999</v>
      </c>
      <c r="X11">
        <v>34.491599999999998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43.042451</v>
      </c>
      <c r="AH11">
        <v>0</v>
      </c>
      <c r="AI11">
        <v>0</v>
      </c>
      <c r="AJ11">
        <v>0</v>
      </c>
      <c r="AK11">
        <v>25.198029999999999</v>
      </c>
      <c r="AL11">
        <v>2.6719490000000001</v>
      </c>
      <c r="AM11">
        <v>0</v>
      </c>
      <c r="AN11">
        <v>0.67569000000000001</v>
      </c>
      <c r="AO11">
        <v>0</v>
      </c>
      <c r="AP11">
        <v>2.4546519999999998</v>
      </c>
      <c r="AQ11">
        <v>0</v>
      </c>
      <c r="AR11">
        <v>3.1732269999999998</v>
      </c>
      <c r="AS11">
        <v>15.981567999999999</v>
      </c>
      <c r="AT11">
        <v>13.758248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71.519360000000006</v>
      </c>
      <c r="BA11">
        <f t="shared" si="1"/>
        <v>1767.848825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1.57</v>
      </c>
      <c r="BL11">
        <v>0.93</v>
      </c>
      <c r="BM11">
        <v>0</v>
      </c>
      <c r="BN11">
        <v>2.2400000000000002</v>
      </c>
      <c r="BO11">
        <v>3.61</v>
      </c>
      <c r="BP11">
        <v>0.25</v>
      </c>
      <c r="BQ11">
        <v>1.92</v>
      </c>
      <c r="BR11">
        <v>1.04</v>
      </c>
      <c r="BS11">
        <v>1.57</v>
      </c>
      <c r="BT11">
        <v>2.8449550000000001</v>
      </c>
      <c r="BU11">
        <v>1.2858000000000001</v>
      </c>
      <c r="BV11">
        <v>2.3053509999999999</v>
      </c>
      <c r="BW11">
        <v>0.93062900000000004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3.2916479999999999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3.3945120000000002</v>
      </c>
      <c r="CR11">
        <v>0.80287200000000003</v>
      </c>
      <c r="CS11">
        <v>2.6767300000000001</v>
      </c>
      <c r="CT11">
        <v>0</v>
      </c>
      <c r="CU11">
        <v>0</v>
      </c>
      <c r="CV11">
        <v>0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71.519360000000006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361.35894500000001</v>
      </c>
      <c r="L12">
        <v>345.89432399999998</v>
      </c>
      <c r="M12">
        <v>87.91516</v>
      </c>
      <c r="N12">
        <v>114.16360299999999</v>
      </c>
      <c r="O12">
        <v>119.56120300000001</v>
      </c>
      <c r="P12">
        <v>130.72393</v>
      </c>
      <c r="Q12">
        <v>2.8742999999999999</v>
      </c>
      <c r="R12">
        <v>20.462313999999999</v>
      </c>
      <c r="S12">
        <v>12.525276</v>
      </c>
      <c r="T12">
        <v>0</v>
      </c>
      <c r="U12">
        <v>334.35294800000003</v>
      </c>
      <c r="V12">
        <v>1.9161999999999999</v>
      </c>
      <c r="W12">
        <v>14.371499999999999</v>
      </c>
      <c r="X12">
        <v>34.491599999999998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43.042451</v>
      </c>
      <c r="AH12">
        <v>0</v>
      </c>
      <c r="AI12">
        <v>0</v>
      </c>
      <c r="AJ12">
        <v>0</v>
      </c>
      <c r="AK12">
        <v>25.198029999999999</v>
      </c>
      <c r="AL12">
        <v>2.6719490000000001</v>
      </c>
      <c r="AM12">
        <v>0</v>
      </c>
      <c r="AN12">
        <v>0.67569000000000001</v>
      </c>
      <c r="AO12">
        <v>0</v>
      </c>
      <c r="AP12">
        <v>2.4546519999999998</v>
      </c>
      <c r="AQ12">
        <v>0</v>
      </c>
      <c r="AR12">
        <v>3.1732269999999998</v>
      </c>
      <c r="AS12">
        <v>15.981567999999999</v>
      </c>
      <c r="AT12">
        <v>13.787933000000001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71.519360000000006</v>
      </c>
      <c r="BA12">
        <f t="shared" si="1"/>
        <v>1767.8770290000002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1.57</v>
      </c>
      <c r="BL12">
        <v>0.93</v>
      </c>
      <c r="BM12">
        <v>0</v>
      </c>
      <c r="BN12">
        <v>2.2400000000000002</v>
      </c>
      <c r="BO12">
        <v>3.61</v>
      </c>
      <c r="BP12">
        <v>0.25</v>
      </c>
      <c r="BQ12">
        <v>1.92</v>
      </c>
      <c r="BR12">
        <v>1.04</v>
      </c>
      <c r="BS12">
        <v>1.57</v>
      </c>
      <c r="BT12">
        <v>2.8449550000000001</v>
      </c>
      <c r="BU12">
        <v>1.2858000000000001</v>
      </c>
      <c r="BV12">
        <v>2.3053509999999999</v>
      </c>
      <c r="BW12">
        <v>0.93062900000000004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3.2916479999999999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3.3945120000000002</v>
      </c>
      <c r="CR12">
        <v>0.80287200000000003</v>
      </c>
      <c r="CS12">
        <v>2.6767300000000001</v>
      </c>
      <c r="CT12">
        <v>0</v>
      </c>
      <c r="CU12">
        <v>0</v>
      </c>
      <c r="CV12">
        <v>0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71.519360000000006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361.36042600000002</v>
      </c>
      <c r="L13">
        <v>345.89432399999998</v>
      </c>
      <c r="M13">
        <v>87.91516</v>
      </c>
      <c r="N13">
        <v>114.16360299999999</v>
      </c>
      <c r="O13">
        <v>119.56120300000001</v>
      </c>
      <c r="P13">
        <v>130.72393</v>
      </c>
      <c r="Q13">
        <v>2.8742999999999999</v>
      </c>
      <c r="R13">
        <v>20.462313999999999</v>
      </c>
      <c r="S13">
        <v>12.525276</v>
      </c>
      <c r="T13">
        <v>0</v>
      </c>
      <c r="U13">
        <v>334.35294800000003</v>
      </c>
      <c r="V13">
        <v>1.9161999999999999</v>
      </c>
      <c r="W13">
        <v>14.371499999999999</v>
      </c>
      <c r="X13">
        <v>34.491599999999998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43.042451</v>
      </c>
      <c r="AH13">
        <v>0</v>
      </c>
      <c r="AI13">
        <v>0</v>
      </c>
      <c r="AJ13">
        <v>0</v>
      </c>
      <c r="AK13">
        <v>25.198029999999999</v>
      </c>
      <c r="AL13">
        <v>2.6719490000000001</v>
      </c>
      <c r="AM13">
        <v>0</v>
      </c>
      <c r="AN13">
        <v>0.67569000000000001</v>
      </c>
      <c r="AO13">
        <v>0</v>
      </c>
      <c r="AP13">
        <v>3.4365130000000002</v>
      </c>
      <c r="AQ13">
        <v>0</v>
      </c>
      <c r="AR13">
        <v>3.1732269999999998</v>
      </c>
      <c r="AS13">
        <v>4.8975770000000001</v>
      </c>
      <c r="AT13">
        <v>13.467643000000001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71.519360000000006</v>
      </c>
      <c r="BA13">
        <f t="shared" si="1"/>
        <v>1757.4560900000001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1.57</v>
      </c>
      <c r="BL13">
        <v>0.93</v>
      </c>
      <c r="BM13">
        <v>0</v>
      </c>
      <c r="BN13">
        <v>2.2400000000000002</v>
      </c>
      <c r="BO13">
        <v>3.61</v>
      </c>
      <c r="BP13">
        <v>0.25</v>
      </c>
      <c r="BQ13">
        <v>1.92</v>
      </c>
      <c r="BR13">
        <v>1.04</v>
      </c>
      <c r="BS13">
        <v>1.57</v>
      </c>
      <c r="BT13">
        <v>2.8449550000000001</v>
      </c>
      <c r="BU13">
        <v>1.2858000000000001</v>
      </c>
      <c r="BV13">
        <v>2.3053509999999999</v>
      </c>
      <c r="BW13">
        <v>0.93062900000000004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3.2916479999999999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3.3945120000000002</v>
      </c>
      <c r="CR13">
        <v>0.80287200000000003</v>
      </c>
      <c r="CS13">
        <v>2.6767300000000001</v>
      </c>
      <c r="CT13">
        <v>0</v>
      </c>
      <c r="CU13">
        <v>0</v>
      </c>
      <c r="CV13">
        <v>0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71.519360000000006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361.35894500000001</v>
      </c>
      <c r="L14">
        <v>345.89432399999998</v>
      </c>
      <c r="M14">
        <v>87.91516</v>
      </c>
      <c r="N14">
        <v>114.16360299999999</v>
      </c>
      <c r="O14">
        <v>119.56120300000001</v>
      </c>
      <c r="P14">
        <v>130.72393</v>
      </c>
      <c r="Q14">
        <v>2.8742999999999999</v>
      </c>
      <c r="R14">
        <v>20.462313999999999</v>
      </c>
      <c r="S14">
        <v>12.525276</v>
      </c>
      <c r="T14">
        <v>0</v>
      </c>
      <c r="U14">
        <v>334.35294800000003</v>
      </c>
      <c r="V14">
        <v>1.9161999999999999</v>
      </c>
      <c r="W14">
        <v>14.371499999999999</v>
      </c>
      <c r="X14">
        <v>34.491599999999998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43.042451</v>
      </c>
      <c r="AH14">
        <v>0</v>
      </c>
      <c r="AI14">
        <v>0</v>
      </c>
      <c r="AJ14">
        <v>0</v>
      </c>
      <c r="AK14">
        <v>25.198029999999999</v>
      </c>
      <c r="AL14">
        <v>2.6719490000000001</v>
      </c>
      <c r="AM14">
        <v>0</v>
      </c>
      <c r="AN14">
        <v>0.67569000000000001</v>
      </c>
      <c r="AO14">
        <v>0</v>
      </c>
      <c r="AP14">
        <v>3.4365130000000002</v>
      </c>
      <c r="AQ14">
        <v>0</v>
      </c>
      <c r="AR14">
        <v>3.1732269999999998</v>
      </c>
      <c r="AS14">
        <v>4.8975770000000001</v>
      </c>
      <c r="AT14">
        <v>13.466620000000001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71.519360000000006</v>
      </c>
      <c r="BA14">
        <f t="shared" si="1"/>
        <v>1757.4535860000003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1.57</v>
      </c>
      <c r="BL14">
        <v>0.93</v>
      </c>
      <c r="BM14">
        <v>0</v>
      </c>
      <c r="BN14">
        <v>2.2400000000000002</v>
      </c>
      <c r="BO14">
        <v>3.61</v>
      </c>
      <c r="BP14">
        <v>0.25</v>
      </c>
      <c r="BQ14">
        <v>1.92</v>
      </c>
      <c r="BR14">
        <v>1.04</v>
      </c>
      <c r="BS14">
        <v>1.57</v>
      </c>
      <c r="BT14">
        <v>2.8449550000000001</v>
      </c>
      <c r="BU14">
        <v>1.2858000000000001</v>
      </c>
      <c r="BV14">
        <v>2.3053509999999999</v>
      </c>
      <c r="BW14">
        <v>0.93062900000000004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3.2916479999999999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3.3945120000000002</v>
      </c>
      <c r="CR14">
        <v>0.80287200000000003</v>
      </c>
      <c r="CS14">
        <v>2.6767300000000001</v>
      </c>
      <c r="CT14">
        <v>0</v>
      </c>
      <c r="CU14">
        <v>0</v>
      </c>
      <c r="CV14">
        <v>0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71.519360000000006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361.36042600000002</v>
      </c>
      <c r="L15">
        <v>345.89432399999998</v>
      </c>
      <c r="M15">
        <v>87.91516</v>
      </c>
      <c r="N15">
        <v>114.16360299999999</v>
      </c>
      <c r="O15">
        <v>119.56120300000001</v>
      </c>
      <c r="P15">
        <v>130.72393</v>
      </c>
      <c r="Q15">
        <v>2.8742999999999999</v>
      </c>
      <c r="R15">
        <v>20.462313999999999</v>
      </c>
      <c r="S15">
        <v>12.525276</v>
      </c>
      <c r="T15">
        <v>0</v>
      </c>
      <c r="U15">
        <v>334.35294800000003</v>
      </c>
      <c r="V15">
        <v>1.9161999999999999</v>
      </c>
      <c r="W15">
        <v>20.120100000000001</v>
      </c>
      <c r="X15">
        <v>47.905000000000001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43.042451</v>
      </c>
      <c r="AH15">
        <v>0</v>
      </c>
      <c r="AI15">
        <v>0</v>
      </c>
      <c r="AJ15">
        <v>0</v>
      </c>
      <c r="AK15">
        <v>25.198029999999999</v>
      </c>
      <c r="AL15">
        <v>2.6719490000000001</v>
      </c>
      <c r="AM15">
        <v>0</v>
      </c>
      <c r="AN15">
        <v>0.67569000000000001</v>
      </c>
      <c r="AO15">
        <v>0</v>
      </c>
      <c r="AP15">
        <v>3.4365130000000002</v>
      </c>
      <c r="AQ15">
        <v>0</v>
      </c>
      <c r="AR15">
        <v>3.1732269999999998</v>
      </c>
      <c r="AS15">
        <v>4.8975770000000001</v>
      </c>
      <c r="AT15">
        <v>12.321191000000001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71.519360000000006</v>
      </c>
      <c r="BA15">
        <f t="shared" si="1"/>
        <v>1775.4716380000002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1.57</v>
      </c>
      <c r="BL15">
        <v>0.93</v>
      </c>
      <c r="BM15">
        <v>0</v>
      </c>
      <c r="BN15">
        <v>2.2400000000000002</v>
      </c>
      <c r="BO15">
        <v>3.61</v>
      </c>
      <c r="BP15">
        <v>0.25</v>
      </c>
      <c r="BQ15">
        <v>1.92</v>
      </c>
      <c r="BR15">
        <v>1.04</v>
      </c>
      <c r="BS15">
        <v>1.57</v>
      </c>
      <c r="BT15">
        <v>2.8449550000000001</v>
      </c>
      <c r="BU15">
        <v>1.2858000000000001</v>
      </c>
      <c r="BV15">
        <v>2.3053509999999999</v>
      </c>
      <c r="BW15">
        <v>0.93062900000000004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3.2916479999999999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3.3945120000000002</v>
      </c>
      <c r="CR15">
        <v>0.80287200000000003</v>
      </c>
      <c r="CS15">
        <v>2.6767300000000001</v>
      </c>
      <c r="CT15">
        <v>0</v>
      </c>
      <c r="CU15">
        <v>0</v>
      </c>
      <c r="CV15">
        <v>0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71.519360000000006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361.35894500000001</v>
      </c>
      <c r="L16">
        <v>345.89432399999998</v>
      </c>
      <c r="M16">
        <v>87.91516</v>
      </c>
      <c r="N16">
        <v>114.16360299999999</v>
      </c>
      <c r="O16">
        <v>119.56120300000001</v>
      </c>
      <c r="P16">
        <v>130.72393</v>
      </c>
      <c r="Q16">
        <v>2.8742999999999999</v>
      </c>
      <c r="R16">
        <v>20.462313999999999</v>
      </c>
      <c r="S16">
        <v>12.525276</v>
      </c>
      <c r="T16">
        <v>0</v>
      </c>
      <c r="U16">
        <v>334.35294800000003</v>
      </c>
      <c r="V16">
        <v>1.9161999999999999</v>
      </c>
      <c r="W16">
        <v>20.120100000000001</v>
      </c>
      <c r="X16">
        <v>47.905000000000001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43.042451</v>
      </c>
      <c r="AH16">
        <v>0</v>
      </c>
      <c r="AI16">
        <v>0</v>
      </c>
      <c r="AJ16">
        <v>0</v>
      </c>
      <c r="AK16">
        <v>25.198029999999999</v>
      </c>
      <c r="AL16">
        <v>2.6719490000000001</v>
      </c>
      <c r="AM16">
        <v>0</v>
      </c>
      <c r="AN16">
        <v>0.67569000000000001</v>
      </c>
      <c r="AO16">
        <v>0</v>
      </c>
      <c r="AP16">
        <v>3.4365130000000002</v>
      </c>
      <c r="AQ16">
        <v>0</v>
      </c>
      <c r="AR16">
        <v>3.1732269999999998</v>
      </c>
      <c r="AS16">
        <v>4.8975770000000001</v>
      </c>
      <c r="AT16">
        <v>14.368434000000001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71.519360000000006</v>
      </c>
      <c r="BA16">
        <f t="shared" si="1"/>
        <v>1777.5174000000004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1.57</v>
      </c>
      <c r="BL16">
        <v>0.93</v>
      </c>
      <c r="BM16">
        <v>0</v>
      </c>
      <c r="BN16">
        <v>2.2400000000000002</v>
      </c>
      <c r="BO16">
        <v>3.61</v>
      </c>
      <c r="BP16">
        <v>0.25</v>
      </c>
      <c r="BQ16">
        <v>1.92</v>
      </c>
      <c r="BR16">
        <v>1.04</v>
      </c>
      <c r="BS16">
        <v>1.57</v>
      </c>
      <c r="BT16">
        <v>2.8449550000000001</v>
      </c>
      <c r="BU16">
        <v>1.2858000000000001</v>
      </c>
      <c r="BV16">
        <v>2.3053509999999999</v>
      </c>
      <c r="BW16">
        <v>0.93062900000000004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3.2916479999999999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3.3945120000000002</v>
      </c>
      <c r="CR16">
        <v>0.80287200000000003</v>
      </c>
      <c r="CS16">
        <v>2.6767300000000001</v>
      </c>
      <c r="CT16">
        <v>0</v>
      </c>
      <c r="CU16">
        <v>0</v>
      </c>
      <c r="CV16">
        <v>0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71.519360000000006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361.36042600000002</v>
      </c>
      <c r="L17">
        <v>345.89432399999998</v>
      </c>
      <c r="M17">
        <v>87.91516</v>
      </c>
      <c r="N17">
        <v>114.16360299999999</v>
      </c>
      <c r="O17">
        <v>119.56120300000001</v>
      </c>
      <c r="P17">
        <v>130.72393</v>
      </c>
      <c r="Q17">
        <v>2.8742999999999999</v>
      </c>
      <c r="R17">
        <v>20.462313999999999</v>
      </c>
      <c r="S17">
        <v>12.525276</v>
      </c>
      <c r="T17">
        <v>0</v>
      </c>
      <c r="U17">
        <v>334.35294800000003</v>
      </c>
      <c r="V17">
        <v>1.9161999999999999</v>
      </c>
      <c r="W17">
        <v>20.120100000000001</v>
      </c>
      <c r="X17">
        <v>47.905000000000001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43.042451</v>
      </c>
      <c r="AH17">
        <v>0</v>
      </c>
      <c r="AI17">
        <v>0</v>
      </c>
      <c r="AJ17">
        <v>0</v>
      </c>
      <c r="AK17">
        <v>25.198029999999999</v>
      </c>
      <c r="AL17">
        <v>2.6719490000000001</v>
      </c>
      <c r="AM17">
        <v>0</v>
      </c>
      <c r="AN17">
        <v>0.67569000000000001</v>
      </c>
      <c r="AO17">
        <v>0</v>
      </c>
      <c r="AP17">
        <v>3.4365130000000002</v>
      </c>
      <c r="AQ17">
        <v>0</v>
      </c>
      <c r="AR17">
        <v>3.1732269999999998</v>
      </c>
      <c r="AS17">
        <v>4.8975770000000001</v>
      </c>
      <c r="AT17">
        <v>14.219388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71.519360000000006</v>
      </c>
      <c r="BA17">
        <f t="shared" si="1"/>
        <v>1777.3698350000002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1.57</v>
      </c>
      <c r="BL17">
        <v>0.93</v>
      </c>
      <c r="BM17">
        <v>0</v>
      </c>
      <c r="BN17">
        <v>2.2400000000000002</v>
      </c>
      <c r="BO17">
        <v>3.61</v>
      </c>
      <c r="BP17">
        <v>0.25</v>
      </c>
      <c r="BQ17">
        <v>1.92</v>
      </c>
      <c r="BR17">
        <v>1.04</v>
      </c>
      <c r="BS17">
        <v>1.57</v>
      </c>
      <c r="BT17">
        <v>2.8449550000000001</v>
      </c>
      <c r="BU17">
        <v>1.2858000000000001</v>
      </c>
      <c r="BV17">
        <v>2.3053509999999999</v>
      </c>
      <c r="BW17">
        <v>0.93062900000000004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3.2916479999999999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3.3945120000000002</v>
      </c>
      <c r="CR17">
        <v>0.80287200000000003</v>
      </c>
      <c r="CS17">
        <v>2.6767300000000001</v>
      </c>
      <c r="CT17">
        <v>0</v>
      </c>
      <c r="CU17">
        <v>0</v>
      </c>
      <c r="CV17">
        <v>0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71.519360000000006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361.35894500000001</v>
      </c>
      <c r="L18">
        <v>345.89432399999998</v>
      </c>
      <c r="M18">
        <v>87.91516</v>
      </c>
      <c r="N18">
        <v>114.16360299999999</v>
      </c>
      <c r="O18">
        <v>119.56120300000001</v>
      </c>
      <c r="P18">
        <v>130.72393</v>
      </c>
      <c r="Q18">
        <v>2.8742999999999999</v>
      </c>
      <c r="R18">
        <v>20.462313999999999</v>
      </c>
      <c r="S18">
        <v>12.525276</v>
      </c>
      <c r="T18">
        <v>0</v>
      </c>
      <c r="U18">
        <v>334.35294800000003</v>
      </c>
      <c r="V18">
        <v>1.9161999999999999</v>
      </c>
      <c r="W18">
        <v>20.120100000000001</v>
      </c>
      <c r="X18">
        <v>47.905000000000001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43.042451</v>
      </c>
      <c r="AH18">
        <v>0</v>
      </c>
      <c r="AI18">
        <v>0</v>
      </c>
      <c r="AJ18">
        <v>0</v>
      </c>
      <c r="AK18">
        <v>25.198029999999999</v>
      </c>
      <c r="AL18">
        <v>2.6719490000000001</v>
      </c>
      <c r="AM18">
        <v>0</v>
      </c>
      <c r="AN18">
        <v>0.67569000000000001</v>
      </c>
      <c r="AO18">
        <v>0</v>
      </c>
      <c r="AP18">
        <v>3.4365130000000002</v>
      </c>
      <c r="AQ18">
        <v>0</v>
      </c>
      <c r="AR18">
        <v>3.1732269999999998</v>
      </c>
      <c r="AS18">
        <v>4.8975770000000001</v>
      </c>
      <c r="AT18">
        <v>14.318167000000001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71.519360000000006</v>
      </c>
      <c r="BA18">
        <f t="shared" si="1"/>
        <v>1777.4671330000003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1.57</v>
      </c>
      <c r="BL18">
        <v>0.93</v>
      </c>
      <c r="BM18">
        <v>0</v>
      </c>
      <c r="BN18">
        <v>2.2400000000000002</v>
      </c>
      <c r="BO18">
        <v>3.61</v>
      </c>
      <c r="BP18">
        <v>0.25</v>
      </c>
      <c r="BQ18">
        <v>1.92</v>
      </c>
      <c r="BR18">
        <v>1.04</v>
      </c>
      <c r="BS18">
        <v>1.57</v>
      </c>
      <c r="BT18">
        <v>2.8449550000000001</v>
      </c>
      <c r="BU18">
        <v>1.2858000000000001</v>
      </c>
      <c r="BV18">
        <v>2.3053509999999999</v>
      </c>
      <c r="BW18">
        <v>0.93062900000000004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3.2916479999999999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3.3945120000000002</v>
      </c>
      <c r="CR18">
        <v>0.80287200000000003</v>
      </c>
      <c r="CS18">
        <v>2.6767300000000001</v>
      </c>
      <c r="CT18">
        <v>0</v>
      </c>
      <c r="CU18">
        <v>0</v>
      </c>
      <c r="CV18">
        <v>0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71.519360000000006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361.36042600000002</v>
      </c>
      <c r="L19">
        <v>345.89432399999998</v>
      </c>
      <c r="M19">
        <v>87.91516</v>
      </c>
      <c r="N19">
        <v>114.16360299999999</v>
      </c>
      <c r="O19">
        <v>119.56120300000001</v>
      </c>
      <c r="P19">
        <v>130.72393</v>
      </c>
      <c r="Q19">
        <v>2.8742999999999999</v>
      </c>
      <c r="R19">
        <v>20.462313999999999</v>
      </c>
      <c r="S19">
        <v>12.525276</v>
      </c>
      <c r="T19">
        <v>0</v>
      </c>
      <c r="U19">
        <v>334.35294800000003</v>
      </c>
      <c r="V19">
        <v>1.9161999999999999</v>
      </c>
      <c r="W19">
        <v>20.120100000000001</v>
      </c>
      <c r="X19">
        <v>47.905000000000001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43.042451</v>
      </c>
      <c r="AH19">
        <v>0</v>
      </c>
      <c r="AI19">
        <v>0</v>
      </c>
      <c r="AJ19">
        <v>0</v>
      </c>
      <c r="AK19">
        <v>25.198029999999999</v>
      </c>
      <c r="AL19">
        <v>2.6719490000000001</v>
      </c>
      <c r="AM19">
        <v>0</v>
      </c>
      <c r="AN19">
        <v>0.67569000000000001</v>
      </c>
      <c r="AO19">
        <v>0</v>
      </c>
      <c r="AP19">
        <v>3.4365130000000002</v>
      </c>
      <c r="AQ19">
        <v>0</v>
      </c>
      <c r="AR19">
        <v>3.1732269999999998</v>
      </c>
      <c r="AS19">
        <v>4.8975770000000001</v>
      </c>
      <c r="AT19">
        <v>14.368434000000001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71.519360000000006</v>
      </c>
      <c r="BA19">
        <f t="shared" si="1"/>
        <v>1777.5188810000002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1.57</v>
      </c>
      <c r="BL19">
        <v>0.93</v>
      </c>
      <c r="BM19">
        <v>0</v>
      </c>
      <c r="BN19">
        <v>2.2400000000000002</v>
      </c>
      <c r="BO19">
        <v>3.61</v>
      </c>
      <c r="BP19">
        <v>0.25</v>
      </c>
      <c r="BQ19">
        <v>1.92</v>
      </c>
      <c r="BR19">
        <v>1.04</v>
      </c>
      <c r="BS19">
        <v>1.57</v>
      </c>
      <c r="BT19">
        <v>2.8449550000000001</v>
      </c>
      <c r="BU19">
        <v>1.2858000000000001</v>
      </c>
      <c r="BV19">
        <v>2.3053509999999999</v>
      </c>
      <c r="BW19">
        <v>0.93062900000000004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3.2916479999999999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3.3945120000000002</v>
      </c>
      <c r="CR19">
        <v>0.80287200000000003</v>
      </c>
      <c r="CS19">
        <v>2.6767300000000001</v>
      </c>
      <c r="CT19">
        <v>0</v>
      </c>
      <c r="CU19">
        <v>0</v>
      </c>
      <c r="CV19">
        <v>0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71.519360000000006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361.35894500000001</v>
      </c>
      <c r="L20">
        <v>345.89432399999998</v>
      </c>
      <c r="M20">
        <v>87.91516</v>
      </c>
      <c r="N20">
        <v>114.16360299999999</v>
      </c>
      <c r="O20">
        <v>119.56120300000001</v>
      </c>
      <c r="P20">
        <v>130.72393</v>
      </c>
      <c r="Q20">
        <v>2.8742999999999999</v>
      </c>
      <c r="R20">
        <v>20.462313999999999</v>
      </c>
      <c r="S20">
        <v>12.525276</v>
      </c>
      <c r="T20">
        <v>0</v>
      </c>
      <c r="U20">
        <v>334.35294800000003</v>
      </c>
      <c r="V20">
        <v>1.9161999999999999</v>
      </c>
      <c r="W20">
        <v>20.120100000000001</v>
      </c>
      <c r="X20">
        <v>47.905000000000001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43.042451</v>
      </c>
      <c r="AH20">
        <v>0</v>
      </c>
      <c r="AI20">
        <v>0</v>
      </c>
      <c r="AJ20">
        <v>0</v>
      </c>
      <c r="AK20">
        <v>25.198029999999999</v>
      </c>
      <c r="AL20">
        <v>2.6719490000000001</v>
      </c>
      <c r="AM20">
        <v>0</v>
      </c>
      <c r="AN20">
        <v>0.67569000000000001</v>
      </c>
      <c r="AO20">
        <v>0</v>
      </c>
      <c r="AP20">
        <v>3.4365130000000002</v>
      </c>
      <c r="AQ20">
        <v>0</v>
      </c>
      <c r="AR20">
        <v>3.1732269999999998</v>
      </c>
      <c r="AS20">
        <v>4.8975770000000001</v>
      </c>
      <c r="AT20">
        <v>14.368434000000001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71.519360000000006</v>
      </c>
      <c r="BA20">
        <f t="shared" si="1"/>
        <v>1777.5174000000004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1.57</v>
      </c>
      <c r="BL20">
        <v>0.93</v>
      </c>
      <c r="BM20">
        <v>0</v>
      </c>
      <c r="BN20">
        <v>2.2400000000000002</v>
      </c>
      <c r="BO20">
        <v>3.61</v>
      </c>
      <c r="BP20">
        <v>0.25</v>
      </c>
      <c r="BQ20">
        <v>1.92</v>
      </c>
      <c r="BR20">
        <v>1.04</v>
      </c>
      <c r="BS20">
        <v>1.57</v>
      </c>
      <c r="BT20">
        <v>2.8449550000000001</v>
      </c>
      <c r="BU20">
        <v>1.2858000000000001</v>
      </c>
      <c r="BV20">
        <v>2.3053509999999999</v>
      </c>
      <c r="BW20">
        <v>0.93062900000000004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3.2916479999999999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3.3945120000000002</v>
      </c>
      <c r="CR20">
        <v>0.80287200000000003</v>
      </c>
      <c r="CS20">
        <v>2.6767300000000001</v>
      </c>
      <c r="CT20">
        <v>0</v>
      </c>
      <c r="CU20">
        <v>0</v>
      </c>
      <c r="CV20">
        <v>0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71.519360000000006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361.21677099999999</v>
      </c>
      <c r="L21">
        <v>345.89432399999998</v>
      </c>
      <c r="M21">
        <v>87.91516</v>
      </c>
      <c r="N21">
        <v>114.16360299999999</v>
      </c>
      <c r="O21">
        <v>119.56120300000001</v>
      </c>
      <c r="P21">
        <v>130.72393</v>
      </c>
      <c r="Q21">
        <v>2.8742999999999999</v>
      </c>
      <c r="R21">
        <v>18.796685</v>
      </c>
      <c r="S21">
        <v>12.768344000000001</v>
      </c>
      <c r="T21">
        <v>0</v>
      </c>
      <c r="U21">
        <v>334.35294800000003</v>
      </c>
      <c r="V21">
        <v>1.9161999999999999</v>
      </c>
      <c r="W21">
        <v>20.120100000000001</v>
      </c>
      <c r="X21">
        <v>47.905000000000001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43.042451</v>
      </c>
      <c r="AH21">
        <v>0</v>
      </c>
      <c r="AI21">
        <v>0</v>
      </c>
      <c r="AJ21">
        <v>0</v>
      </c>
      <c r="AK21">
        <v>25.198029999999999</v>
      </c>
      <c r="AL21">
        <v>2.6719490000000001</v>
      </c>
      <c r="AM21">
        <v>0</v>
      </c>
      <c r="AN21">
        <v>0.67569000000000001</v>
      </c>
      <c r="AO21">
        <v>0</v>
      </c>
      <c r="AP21">
        <v>3.4365130000000002</v>
      </c>
      <c r="AQ21">
        <v>0</v>
      </c>
      <c r="AR21">
        <v>3.1732269999999998</v>
      </c>
      <c r="AS21">
        <v>4.8975770000000001</v>
      </c>
      <c r="AT21">
        <v>14.368434000000001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71.519360000000006</v>
      </c>
      <c r="BA21">
        <f t="shared" si="1"/>
        <v>1775.9526650000003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1.57</v>
      </c>
      <c r="BL21">
        <v>0.93</v>
      </c>
      <c r="BM21">
        <v>0</v>
      </c>
      <c r="BN21">
        <v>2.2400000000000002</v>
      </c>
      <c r="BO21">
        <v>3.61</v>
      </c>
      <c r="BP21">
        <v>0.25</v>
      </c>
      <c r="BQ21">
        <v>1.92</v>
      </c>
      <c r="BR21">
        <v>1.04</v>
      </c>
      <c r="BS21">
        <v>1.57</v>
      </c>
      <c r="BT21">
        <v>2.8449550000000001</v>
      </c>
      <c r="BU21">
        <v>1.2858000000000001</v>
      </c>
      <c r="BV21">
        <v>2.3053509999999999</v>
      </c>
      <c r="BW21">
        <v>0.93062900000000004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3.2916479999999999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3.3945120000000002</v>
      </c>
      <c r="CR21">
        <v>0.80287200000000003</v>
      </c>
      <c r="CS21">
        <v>2.6767300000000001</v>
      </c>
      <c r="CT21">
        <v>0</v>
      </c>
      <c r="CU21">
        <v>0</v>
      </c>
      <c r="CV21">
        <v>0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71.519360000000006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361.21508799999998</v>
      </c>
      <c r="L22">
        <v>345.89432399999998</v>
      </c>
      <c r="M22">
        <v>87.91516</v>
      </c>
      <c r="N22">
        <v>114.16360299999999</v>
      </c>
      <c r="O22">
        <v>119.56120300000001</v>
      </c>
      <c r="P22">
        <v>130.72393</v>
      </c>
      <c r="Q22">
        <v>2.8742999999999999</v>
      </c>
      <c r="R22">
        <v>18.796685</v>
      </c>
      <c r="S22">
        <v>12.768344000000001</v>
      </c>
      <c r="T22">
        <v>0</v>
      </c>
      <c r="U22">
        <v>334.35294800000003</v>
      </c>
      <c r="V22">
        <v>1.9161999999999999</v>
      </c>
      <c r="W22">
        <v>20.120100000000001</v>
      </c>
      <c r="X22">
        <v>47.905000000000001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43.042451</v>
      </c>
      <c r="AH22">
        <v>0</v>
      </c>
      <c r="AI22">
        <v>0</v>
      </c>
      <c r="AJ22">
        <v>0</v>
      </c>
      <c r="AK22">
        <v>25.198029999999999</v>
      </c>
      <c r="AL22">
        <v>2.6719490000000001</v>
      </c>
      <c r="AM22">
        <v>0</v>
      </c>
      <c r="AN22">
        <v>0.67569000000000001</v>
      </c>
      <c r="AO22">
        <v>0</v>
      </c>
      <c r="AP22">
        <v>3.4365130000000002</v>
      </c>
      <c r="AQ22">
        <v>0</v>
      </c>
      <c r="AR22">
        <v>3.1732269999999998</v>
      </c>
      <c r="AS22">
        <v>4.8975770000000001</v>
      </c>
      <c r="AT22">
        <v>14.368434000000001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71.519360000000006</v>
      </c>
      <c r="BA22">
        <f t="shared" si="1"/>
        <v>1775.9509820000003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1.57</v>
      </c>
      <c r="BL22">
        <v>0.93</v>
      </c>
      <c r="BM22">
        <v>0</v>
      </c>
      <c r="BN22">
        <v>2.2400000000000002</v>
      </c>
      <c r="BO22">
        <v>3.61</v>
      </c>
      <c r="BP22">
        <v>0.25</v>
      </c>
      <c r="BQ22">
        <v>1.92</v>
      </c>
      <c r="BR22">
        <v>1.04</v>
      </c>
      <c r="BS22">
        <v>1.57</v>
      </c>
      <c r="BT22">
        <v>2.8449550000000001</v>
      </c>
      <c r="BU22">
        <v>1.2858000000000001</v>
      </c>
      <c r="BV22">
        <v>2.3053509999999999</v>
      </c>
      <c r="BW22">
        <v>0.93062900000000004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3.2916479999999999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3.3945120000000002</v>
      </c>
      <c r="CR22">
        <v>0.80287200000000003</v>
      </c>
      <c r="CS22">
        <v>2.6767300000000001</v>
      </c>
      <c r="CT22">
        <v>0</v>
      </c>
      <c r="CU22">
        <v>0</v>
      </c>
      <c r="CV22">
        <v>0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71.519360000000006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361.36042600000002</v>
      </c>
      <c r="L23">
        <v>323.27252099999998</v>
      </c>
      <c r="M23">
        <v>87.91516</v>
      </c>
      <c r="N23">
        <v>114.16360299999999</v>
      </c>
      <c r="O23">
        <v>119.56120300000001</v>
      </c>
      <c r="P23">
        <v>130.72393</v>
      </c>
      <c r="Q23">
        <v>2.8742999999999999</v>
      </c>
      <c r="R23">
        <v>14.855803</v>
      </c>
      <c r="S23">
        <v>13.285212</v>
      </c>
      <c r="T23">
        <v>0</v>
      </c>
      <c r="U23">
        <v>334.35294800000003</v>
      </c>
      <c r="V23">
        <v>1.9161999999999999</v>
      </c>
      <c r="W23">
        <v>20.120100000000001</v>
      </c>
      <c r="X23">
        <v>47.905000000000001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43.042451</v>
      </c>
      <c r="AH23">
        <v>3.4634360000000002</v>
      </c>
      <c r="AI23">
        <v>0</v>
      </c>
      <c r="AJ23">
        <v>0</v>
      </c>
      <c r="AK23">
        <v>25.198029999999999</v>
      </c>
      <c r="AL23">
        <v>2.6719490000000001</v>
      </c>
      <c r="AM23">
        <v>0</v>
      </c>
      <c r="AN23">
        <v>0.67569000000000001</v>
      </c>
      <c r="AO23">
        <v>0</v>
      </c>
      <c r="AP23">
        <v>3.4365130000000002</v>
      </c>
      <c r="AQ23">
        <v>15.618945999999999</v>
      </c>
      <c r="AR23">
        <v>3.1732269999999998</v>
      </c>
      <c r="AS23">
        <v>4.8975770000000001</v>
      </c>
      <c r="AT23">
        <v>14.368434000000001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71.540821000000008</v>
      </c>
      <c r="BA23">
        <f t="shared" si="1"/>
        <v>1769.154346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1.57</v>
      </c>
      <c r="BL23">
        <v>0.93</v>
      </c>
      <c r="BM23">
        <v>0</v>
      </c>
      <c r="BN23">
        <v>2.2400000000000002</v>
      </c>
      <c r="BO23">
        <v>3.61</v>
      </c>
      <c r="BP23">
        <v>0.25</v>
      </c>
      <c r="BQ23">
        <v>1.92</v>
      </c>
      <c r="BR23">
        <v>1.04</v>
      </c>
      <c r="BS23">
        <v>1.57</v>
      </c>
      <c r="BT23">
        <v>2.8449550000000001</v>
      </c>
      <c r="BU23">
        <v>1.2858000000000001</v>
      </c>
      <c r="BV23">
        <v>2.3053509999999999</v>
      </c>
      <c r="BW23">
        <v>0.93062900000000004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3.2916479999999999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4.0800689999999999</v>
      </c>
      <c r="CQ23">
        <v>3.3945120000000002</v>
      </c>
      <c r="CR23">
        <v>0.80287200000000003</v>
      </c>
      <c r="CS23">
        <v>2.6767300000000001</v>
      </c>
      <c r="CT23">
        <v>0</v>
      </c>
      <c r="CU23">
        <v>0</v>
      </c>
      <c r="CV23">
        <v>2.1461000000000001E-2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71.540821000000008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361.35894500000001</v>
      </c>
      <c r="L24">
        <v>323.27252099999998</v>
      </c>
      <c r="M24">
        <v>87.91516</v>
      </c>
      <c r="N24">
        <v>114.16360299999999</v>
      </c>
      <c r="O24">
        <v>119.56120300000001</v>
      </c>
      <c r="P24">
        <v>130.72393</v>
      </c>
      <c r="Q24">
        <v>2.8742999999999999</v>
      </c>
      <c r="R24">
        <v>14.855803</v>
      </c>
      <c r="S24">
        <v>13.285212</v>
      </c>
      <c r="T24">
        <v>0</v>
      </c>
      <c r="U24">
        <v>334.35294800000003</v>
      </c>
      <c r="V24">
        <v>1.9161999999999999</v>
      </c>
      <c r="W24">
        <v>20.120100000000001</v>
      </c>
      <c r="X24">
        <v>47.905000000000001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43.042451</v>
      </c>
      <c r="AH24">
        <v>19.657337999999999</v>
      </c>
      <c r="AI24">
        <v>0</v>
      </c>
      <c r="AJ24">
        <v>0</v>
      </c>
      <c r="AK24">
        <v>25.198029999999999</v>
      </c>
      <c r="AL24">
        <v>2.6719490000000001</v>
      </c>
      <c r="AM24">
        <v>0</v>
      </c>
      <c r="AN24">
        <v>0.67569000000000001</v>
      </c>
      <c r="AO24">
        <v>0</v>
      </c>
      <c r="AP24">
        <v>3.4365130000000002</v>
      </c>
      <c r="AQ24">
        <v>30.984953999999998</v>
      </c>
      <c r="AR24">
        <v>3.1732269999999998</v>
      </c>
      <c r="AS24">
        <v>4.8975770000000001</v>
      </c>
      <c r="AT24">
        <v>14.368434000000001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71.677638000000002</v>
      </c>
      <c r="BA24">
        <f t="shared" si="1"/>
        <v>1800.849592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1.57</v>
      </c>
      <c r="BL24">
        <v>0.93</v>
      </c>
      <c r="BM24">
        <v>0</v>
      </c>
      <c r="BN24">
        <v>2.2400000000000002</v>
      </c>
      <c r="BO24">
        <v>3.61</v>
      </c>
      <c r="BP24">
        <v>0.25</v>
      </c>
      <c r="BQ24">
        <v>1.92</v>
      </c>
      <c r="BR24">
        <v>1.04</v>
      </c>
      <c r="BS24">
        <v>1.57</v>
      </c>
      <c r="BT24">
        <v>2.8449550000000001</v>
      </c>
      <c r="BU24">
        <v>1.2858000000000001</v>
      </c>
      <c r="BV24">
        <v>2.3053509999999999</v>
      </c>
      <c r="BW24">
        <v>0.93062900000000004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3.2916479999999999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4.0800689999999999</v>
      </c>
      <c r="CQ24">
        <v>3.3945120000000002</v>
      </c>
      <c r="CR24">
        <v>0.80287200000000003</v>
      </c>
      <c r="CS24">
        <v>2.6767300000000001</v>
      </c>
      <c r="CT24">
        <v>0</v>
      </c>
      <c r="CU24">
        <v>0</v>
      </c>
      <c r="CV24">
        <v>0.158278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71.677638000000002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361.36042600000002</v>
      </c>
      <c r="L25">
        <v>323.27252099999998</v>
      </c>
      <c r="M25">
        <v>87.91516</v>
      </c>
      <c r="N25">
        <v>114.16360299999999</v>
      </c>
      <c r="O25">
        <v>119.56120300000001</v>
      </c>
      <c r="P25">
        <v>130.72393</v>
      </c>
      <c r="Q25">
        <v>2.8742999999999999</v>
      </c>
      <c r="R25">
        <v>30.590216999999999</v>
      </c>
      <c r="S25">
        <v>13.285212</v>
      </c>
      <c r="T25">
        <v>0</v>
      </c>
      <c r="U25">
        <v>334.35294800000003</v>
      </c>
      <c r="V25">
        <v>4.7570399999999999</v>
      </c>
      <c r="W25">
        <v>38.481606999999997</v>
      </c>
      <c r="X25">
        <v>81.600706000000002</v>
      </c>
      <c r="Y25">
        <v>0</v>
      </c>
      <c r="Z25">
        <v>1.0539099999999999</v>
      </c>
      <c r="AA25">
        <v>0</v>
      </c>
      <c r="AB25">
        <v>0</v>
      </c>
      <c r="AC25">
        <v>0</v>
      </c>
      <c r="AD25">
        <v>0</v>
      </c>
      <c r="AE25">
        <v>5.0932599999999999</v>
      </c>
      <c r="AF25">
        <v>8.760866</v>
      </c>
      <c r="AG25">
        <v>43.042451</v>
      </c>
      <c r="AH25">
        <v>46.241546999999997</v>
      </c>
      <c r="AI25">
        <v>0</v>
      </c>
      <c r="AJ25">
        <v>0</v>
      </c>
      <c r="AK25">
        <v>25.198029999999999</v>
      </c>
      <c r="AL25">
        <v>2.6719490000000001</v>
      </c>
      <c r="AM25">
        <v>0</v>
      </c>
      <c r="AN25">
        <v>0.67569000000000001</v>
      </c>
      <c r="AO25">
        <v>1.1306689999999999</v>
      </c>
      <c r="AP25">
        <v>3.4365130000000002</v>
      </c>
      <c r="AQ25">
        <v>46.856839000000001</v>
      </c>
      <c r="AR25">
        <v>3.1732269999999998</v>
      </c>
      <c r="AS25">
        <v>4.8975770000000001</v>
      </c>
      <c r="AT25">
        <v>14.368434000000001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72.097179000000011</v>
      </c>
      <c r="BA25">
        <f t="shared" si="1"/>
        <v>1921.6370140000001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1.57</v>
      </c>
      <c r="BL25">
        <v>0.93</v>
      </c>
      <c r="BM25">
        <v>0</v>
      </c>
      <c r="BN25">
        <v>2.2400000000000002</v>
      </c>
      <c r="BO25">
        <v>3.61</v>
      </c>
      <c r="BP25">
        <v>0.25</v>
      </c>
      <c r="BQ25">
        <v>1.92</v>
      </c>
      <c r="BR25">
        <v>1.04</v>
      </c>
      <c r="BS25">
        <v>1.57</v>
      </c>
      <c r="BT25">
        <v>2.7105220000000001</v>
      </c>
      <c r="BU25">
        <v>1.2858000000000001</v>
      </c>
      <c r="BV25">
        <v>2.3053509999999999</v>
      </c>
      <c r="BW25">
        <v>0.93062900000000004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3.2916479999999999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4.0800689999999999</v>
      </c>
      <c r="CQ25">
        <v>3.3945120000000002</v>
      </c>
      <c r="CR25">
        <v>0.80287200000000003</v>
      </c>
      <c r="CS25">
        <v>2.6767300000000001</v>
      </c>
      <c r="CT25">
        <v>0</v>
      </c>
      <c r="CU25">
        <v>0.34204200000000001</v>
      </c>
      <c r="CV25">
        <v>0.37020999999999998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72.097179000000011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361.67436600000002</v>
      </c>
      <c r="L26">
        <v>361.596521</v>
      </c>
      <c r="M26">
        <v>87.91516</v>
      </c>
      <c r="N26">
        <v>114.16360299999999</v>
      </c>
      <c r="O26">
        <v>119.56120300000001</v>
      </c>
      <c r="P26">
        <v>130.72393</v>
      </c>
      <c r="Q26">
        <v>2.8742999999999999</v>
      </c>
      <c r="R26">
        <v>39.983046000000002</v>
      </c>
      <c r="S26">
        <v>13.880623999999999</v>
      </c>
      <c r="T26">
        <v>0</v>
      </c>
      <c r="U26">
        <v>334.35294800000003</v>
      </c>
      <c r="V26">
        <v>19.861733000000001</v>
      </c>
      <c r="W26">
        <v>44.454959000000002</v>
      </c>
      <c r="X26">
        <v>94.219554000000002</v>
      </c>
      <c r="Y26">
        <v>0</v>
      </c>
      <c r="Z26">
        <v>6.8504149999999999</v>
      </c>
      <c r="AA26">
        <v>3.6331150000000001</v>
      </c>
      <c r="AB26">
        <v>3.3246069999999999</v>
      </c>
      <c r="AC26">
        <v>9.6072900000000008</v>
      </c>
      <c r="AD26">
        <v>0</v>
      </c>
      <c r="AE26">
        <v>16.298431000000001</v>
      </c>
      <c r="AF26">
        <v>8.760866</v>
      </c>
      <c r="AG26">
        <v>43.042451</v>
      </c>
      <c r="AH26">
        <v>69.362319999999997</v>
      </c>
      <c r="AI26">
        <v>0</v>
      </c>
      <c r="AJ26">
        <v>0</v>
      </c>
      <c r="AK26">
        <v>25.198029999999999</v>
      </c>
      <c r="AL26">
        <v>2.6719490000000001</v>
      </c>
      <c r="AM26">
        <v>0</v>
      </c>
      <c r="AN26">
        <v>0.67569000000000001</v>
      </c>
      <c r="AO26">
        <v>0.779694</v>
      </c>
      <c r="AP26">
        <v>3.4365130000000002</v>
      </c>
      <c r="AQ26">
        <v>62.475785000000002</v>
      </c>
      <c r="AR26">
        <v>3.1732269999999998</v>
      </c>
      <c r="AS26">
        <v>4.8975770000000001</v>
      </c>
      <c r="AT26">
        <v>14.368434000000001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72.468357999999995</v>
      </c>
      <c r="BA26">
        <f t="shared" si="1"/>
        <v>2076.2866990000002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1.57</v>
      </c>
      <c r="BL26">
        <v>0.93</v>
      </c>
      <c r="BM26">
        <v>0</v>
      </c>
      <c r="BN26">
        <v>2.2400000000000002</v>
      </c>
      <c r="BO26">
        <v>3.61</v>
      </c>
      <c r="BP26">
        <v>0.25</v>
      </c>
      <c r="BQ26">
        <v>1.92</v>
      </c>
      <c r="BR26">
        <v>1.04</v>
      </c>
      <c r="BS26">
        <v>1.57</v>
      </c>
      <c r="BT26">
        <v>2.5647950000000002</v>
      </c>
      <c r="BU26">
        <v>1.2858000000000001</v>
      </c>
      <c r="BV26">
        <v>2.3053509999999999</v>
      </c>
      <c r="BW26">
        <v>0.93062900000000004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3.2916479999999999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4.0800689999999999</v>
      </c>
      <c r="CQ26">
        <v>3.3945120000000002</v>
      </c>
      <c r="CR26">
        <v>0.80287200000000003</v>
      </c>
      <c r="CS26">
        <v>2.6767300000000001</v>
      </c>
      <c r="CT26">
        <v>0</v>
      </c>
      <c r="CU26">
        <v>0.64384300000000005</v>
      </c>
      <c r="CV26">
        <v>0.555315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72.468357999999995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433.98770100000002</v>
      </c>
      <c r="L27">
        <v>417.16632099999998</v>
      </c>
      <c r="M27">
        <v>87.91516</v>
      </c>
      <c r="N27">
        <v>114.16360299999999</v>
      </c>
      <c r="O27">
        <v>119.56120300000001</v>
      </c>
      <c r="P27">
        <v>130.72393</v>
      </c>
      <c r="Q27">
        <v>11.946683</v>
      </c>
      <c r="R27">
        <v>39.983046000000002</v>
      </c>
      <c r="S27">
        <v>18.268046999999999</v>
      </c>
      <c r="T27">
        <v>0</v>
      </c>
      <c r="U27">
        <v>334.35294800000003</v>
      </c>
      <c r="V27">
        <v>18.699427</v>
      </c>
      <c r="W27">
        <v>44.454959000000002</v>
      </c>
      <c r="X27">
        <v>94.219554000000002</v>
      </c>
      <c r="Y27">
        <v>0</v>
      </c>
      <c r="Z27">
        <v>12.558392</v>
      </c>
      <c r="AA27">
        <v>16.651778</v>
      </c>
      <c r="AB27">
        <v>15.958114</v>
      </c>
      <c r="AC27">
        <v>19.233542</v>
      </c>
      <c r="AD27">
        <v>8.5131979999999992</v>
      </c>
      <c r="AE27">
        <v>16.298431000000001</v>
      </c>
      <c r="AF27">
        <v>17.521733000000001</v>
      </c>
      <c r="AG27">
        <v>43.042451</v>
      </c>
      <c r="AH27">
        <v>83.309669</v>
      </c>
      <c r="AI27">
        <v>5.0549359999999997</v>
      </c>
      <c r="AJ27">
        <v>0</v>
      </c>
      <c r="AK27">
        <v>25.198029999999999</v>
      </c>
      <c r="AL27">
        <v>12.803089999999999</v>
      </c>
      <c r="AM27">
        <v>5.1527580000000004</v>
      </c>
      <c r="AN27">
        <v>0.67569000000000001</v>
      </c>
      <c r="AO27">
        <v>0.40787499999999999</v>
      </c>
      <c r="AP27">
        <v>3.4365130000000002</v>
      </c>
      <c r="AQ27">
        <v>56.278793999999998</v>
      </c>
      <c r="AR27">
        <v>3.1732269999999998</v>
      </c>
      <c r="AS27">
        <v>4.8975770000000001</v>
      </c>
      <c r="AT27">
        <v>14.368434000000001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72.550646999999998</v>
      </c>
      <c r="BA27">
        <f t="shared" si="1"/>
        <v>2302.5274610000001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1.57</v>
      </c>
      <c r="BL27">
        <v>0.93</v>
      </c>
      <c r="BM27">
        <v>0</v>
      </c>
      <c r="BN27">
        <v>2.2400000000000002</v>
      </c>
      <c r="BO27">
        <v>3.61</v>
      </c>
      <c r="BP27">
        <v>0.25</v>
      </c>
      <c r="BQ27">
        <v>1.92</v>
      </c>
      <c r="BR27">
        <v>1.04</v>
      </c>
      <c r="BS27">
        <v>1.57</v>
      </c>
      <c r="BT27">
        <v>2.4919319999999998</v>
      </c>
      <c r="BU27">
        <v>1.2858000000000001</v>
      </c>
      <c r="BV27">
        <v>2.3053509999999999</v>
      </c>
      <c r="BW27">
        <v>0.93062900000000004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3.2916479999999999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4.0800689999999999</v>
      </c>
      <c r="CQ27">
        <v>3.3945120000000002</v>
      </c>
      <c r="CR27">
        <v>0.80287200000000003</v>
      </c>
      <c r="CS27">
        <v>2.6767300000000001</v>
      </c>
      <c r="CT27">
        <v>8.8145000000000001E-2</v>
      </c>
      <c r="CU27">
        <v>0.55330299999999999</v>
      </c>
      <c r="CV27">
        <v>0.70286199999999999</v>
      </c>
      <c r="CW27">
        <v>0.46057799999999999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72.550646999999998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550.99603500000001</v>
      </c>
      <c r="L28">
        <v>512.97632099999998</v>
      </c>
      <c r="M28">
        <v>87.91516</v>
      </c>
      <c r="N28">
        <v>114.16360299999999</v>
      </c>
      <c r="O28">
        <v>119.56120300000001</v>
      </c>
      <c r="P28">
        <v>130.72393</v>
      </c>
      <c r="Q28">
        <v>11.946683</v>
      </c>
      <c r="R28">
        <v>39.983046000000002</v>
      </c>
      <c r="S28">
        <v>24.951222999999999</v>
      </c>
      <c r="T28">
        <v>0</v>
      </c>
      <c r="U28">
        <v>334.35294800000003</v>
      </c>
      <c r="V28">
        <v>18.699427</v>
      </c>
      <c r="W28">
        <v>44.454959000000002</v>
      </c>
      <c r="X28">
        <v>94.219554000000002</v>
      </c>
      <c r="Y28">
        <v>0</v>
      </c>
      <c r="Z28">
        <v>12.558392</v>
      </c>
      <c r="AA28">
        <v>17.069586000000001</v>
      </c>
      <c r="AB28">
        <v>39.416541000000002</v>
      </c>
      <c r="AC28">
        <v>28.850944999999999</v>
      </c>
      <c r="AD28">
        <v>8.382225</v>
      </c>
      <c r="AE28">
        <v>16.298431000000001</v>
      </c>
      <c r="AF28">
        <v>29.494917000000001</v>
      </c>
      <c r="AG28">
        <v>43.042451</v>
      </c>
      <c r="AH28">
        <v>86.773105000000001</v>
      </c>
      <c r="AI28">
        <v>16.428540999999999</v>
      </c>
      <c r="AJ28">
        <v>0</v>
      </c>
      <c r="AK28">
        <v>25.198029999999999</v>
      </c>
      <c r="AL28">
        <v>51.212361000000001</v>
      </c>
      <c r="AM28">
        <v>10.437637</v>
      </c>
      <c r="AN28">
        <v>0.67569000000000001</v>
      </c>
      <c r="AO28">
        <v>1.8873000000000001E-2</v>
      </c>
      <c r="AP28">
        <v>3.4365130000000002</v>
      </c>
      <c r="AQ28">
        <v>36.043722000000002</v>
      </c>
      <c r="AR28">
        <v>3.1732269999999998</v>
      </c>
      <c r="AS28">
        <v>4.8975770000000001</v>
      </c>
      <c r="AT28">
        <v>14.368434000000001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72.691323000000011</v>
      </c>
      <c r="BA28">
        <f t="shared" si="1"/>
        <v>2605.4126130000004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1.57</v>
      </c>
      <c r="BL28">
        <v>0.93</v>
      </c>
      <c r="BM28">
        <v>0</v>
      </c>
      <c r="BN28">
        <v>2.2400000000000002</v>
      </c>
      <c r="BO28">
        <v>3.61</v>
      </c>
      <c r="BP28">
        <v>0.25</v>
      </c>
      <c r="BQ28">
        <v>1.92</v>
      </c>
      <c r="BR28">
        <v>1.04</v>
      </c>
      <c r="BS28">
        <v>1.57</v>
      </c>
      <c r="BT28">
        <v>2.4919319999999998</v>
      </c>
      <c r="BU28">
        <v>1.2858000000000001</v>
      </c>
      <c r="BV28">
        <v>2.3053509999999999</v>
      </c>
      <c r="BW28">
        <v>0.93062900000000004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3.2916479999999999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4.0800689999999999</v>
      </c>
      <c r="CQ28">
        <v>3.3945120000000002</v>
      </c>
      <c r="CR28">
        <v>0.80287200000000003</v>
      </c>
      <c r="CS28">
        <v>2.6767300000000001</v>
      </c>
      <c r="CT28">
        <v>0.47898099999999999</v>
      </c>
      <c r="CU28">
        <v>0.32192199999999999</v>
      </c>
      <c r="CV28">
        <v>0.684083</v>
      </c>
      <c r="CW28">
        <v>0.46057799999999999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72.691323000000011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611.46346400000004</v>
      </c>
      <c r="M29">
        <v>82.252885000000006</v>
      </c>
      <c r="N29">
        <v>114.16360299999999</v>
      </c>
      <c r="O29">
        <v>119.56120300000001</v>
      </c>
      <c r="P29">
        <v>130.72393</v>
      </c>
      <c r="Q29">
        <v>15.151002</v>
      </c>
      <c r="R29">
        <v>39.983046000000002</v>
      </c>
      <c r="S29">
        <v>24.951222999999999</v>
      </c>
      <c r="T29">
        <v>0</v>
      </c>
      <c r="U29">
        <v>334.35294800000003</v>
      </c>
      <c r="V29">
        <v>18.699427</v>
      </c>
      <c r="W29">
        <v>44.454959000000002</v>
      </c>
      <c r="X29">
        <v>94.219554000000002</v>
      </c>
      <c r="Y29">
        <v>0</v>
      </c>
      <c r="Z29">
        <v>12.558392</v>
      </c>
      <c r="AA29">
        <v>26.921384</v>
      </c>
      <c r="AB29">
        <v>39.416541000000002</v>
      </c>
      <c r="AC29">
        <v>28.850944999999999</v>
      </c>
      <c r="AD29">
        <v>18.074172999999998</v>
      </c>
      <c r="AE29">
        <v>32.596860999999997</v>
      </c>
      <c r="AF29">
        <v>29.494917000000001</v>
      </c>
      <c r="AG29">
        <v>43.042451</v>
      </c>
      <c r="AH29">
        <v>92.483093999999994</v>
      </c>
      <c r="AI29">
        <v>16.428540999999999</v>
      </c>
      <c r="AJ29">
        <v>0</v>
      </c>
      <c r="AK29">
        <v>25.198029999999999</v>
      </c>
      <c r="AL29">
        <v>51.212361000000001</v>
      </c>
      <c r="AM29">
        <v>15.696092</v>
      </c>
      <c r="AN29">
        <v>0.67569000000000001</v>
      </c>
      <c r="AO29">
        <v>0.44224000000000002</v>
      </c>
      <c r="AP29">
        <v>3.4365130000000002</v>
      </c>
      <c r="AQ29">
        <v>62.475785000000002</v>
      </c>
      <c r="AR29">
        <v>3.1732269999999998</v>
      </c>
      <c r="AS29">
        <v>4.8975770000000001</v>
      </c>
      <c r="AT29">
        <v>14.368434000000001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72.656928000000022</v>
      </c>
      <c r="BA29">
        <f t="shared" si="1"/>
        <v>2880.592642000001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1.57</v>
      </c>
      <c r="BL29">
        <v>0.93</v>
      </c>
      <c r="BM29">
        <v>0</v>
      </c>
      <c r="BN29">
        <v>2.2400000000000002</v>
      </c>
      <c r="BO29">
        <v>3.61</v>
      </c>
      <c r="BP29">
        <v>0.25</v>
      </c>
      <c r="BQ29">
        <v>1.92</v>
      </c>
      <c r="BR29">
        <v>1.04</v>
      </c>
      <c r="BS29">
        <v>1.57</v>
      </c>
      <c r="BT29">
        <v>2.3462049999999999</v>
      </c>
      <c r="BU29">
        <v>1.2858000000000001</v>
      </c>
      <c r="BV29">
        <v>2.3053509999999999</v>
      </c>
      <c r="BW29">
        <v>0.93062900000000004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3.2916479999999999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4.0800689999999999</v>
      </c>
      <c r="CQ29">
        <v>3.3945120000000002</v>
      </c>
      <c r="CR29">
        <v>0.80287200000000003</v>
      </c>
      <c r="CS29">
        <v>2.6767300000000001</v>
      </c>
      <c r="CT29">
        <v>0.47898099999999999</v>
      </c>
      <c r="CU29">
        <v>0.34204200000000001</v>
      </c>
      <c r="CV29">
        <v>0.77529499999999996</v>
      </c>
      <c r="CW29">
        <v>0.46057799999999999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72.656928000000022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627.78946800000006</v>
      </c>
      <c r="M30">
        <v>82.252885000000006</v>
      </c>
      <c r="N30">
        <v>114.16360299999999</v>
      </c>
      <c r="O30">
        <v>119.56120300000001</v>
      </c>
      <c r="P30">
        <v>130.72393</v>
      </c>
      <c r="Q30">
        <v>18.985737</v>
      </c>
      <c r="R30">
        <v>39.983046000000002</v>
      </c>
      <c r="S30">
        <v>24.951222999999999</v>
      </c>
      <c r="T30">
        <v>0</v>
      </c>
      <c r="U30">
        <v>334.35294800000003</v>
      </c>
      <c r="V30">
        <v>18.699427</v>
      </c>
      <c r="W30">
        <v>44.454959000000002</v>
      </c>
      <c r="X30">
        <v>94.219554000000002</v>
      </c>
      <c r="Y30">
        <v>0</v>
      </c>
      <c r="Z30">
        <v>12.558392</v>
      </c>
      <c r="AA30">
        <v>26.921384</v>
      </c>
      <c r="AB30">
        <v>39.416541000000002</v>
      </c>
      <c r="AC30">
        <v>28.850944999999999</v>
      </c>
      <c r="AD30">
        <v>27.111260000000001</v>
      </c>
      <c r="AE30">
        <v>49.048090000000002</v>
      </c>
      <c r="AF30">
        <v>29.494917000000001</v>
      </c>
      <c r="AG30">
        <v>43.042451</v>
      </c>
      <c r="AH30">
        <v>92.483093999999994</v>
      </c>
      <c r="AI30">
        <v>16.428540999999999</v>
      </c>
      <c r="AJ30">
        <v>0</v>
      </c>
      <c r="AK30">
        <v>25.198029999999999</v>
      </c>
      <c r="AL30">
        <v>51.212361000000001</v>
      </c>
      <c r="AM30">
        <v>15.696092</v>
      </c>
      <c r="AN30">
        <v>0.67569000000000001</v>
      </c>
      <c r="AO30">
        <v>0.303089</v>
      </c>
      <c r="AP30">
        <v>3.4365130000000002</v>
      </c>
      <c r="AQ30">
        <v>62.475785000000002</v>
      </c>
      <c r="AR30">
        <v>3.1732269999999998</v>
      </c>
      <c r="AS30">
        <v>4.8975770000000001</v>
      </c>
      <c r="AT30">
        <v>14.368434000000001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72.814625000000021</v>
      </c>
      <c r="BA30">
        <f t="shared" si="1"/>
        <v>2926.2602430000011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0.82</v>
      </c>
      <c r="BJ30">
        <v>0.41</v>
      </c>
      <c r="BK30">
        <v>1.57</v>
      </c>
      <c r="BL30">
        <v>0.93</v>
      </c>
      <c r="BM30">
        <v>0</v>
      </c>
      <c r="BN30">
        <v>2.2400000000000002</v>
      </c>
      <c r="BO30">
        <v>3.61</v>
      </c>
      <c r="BP30">
        <v>0.25</v>
      </c>
      <c r="BQ30">
        <v>1.92</v>
      </c>
      <c r="BR30">
        <v>1.04</v>
      </c>
      <c r="BS30">
        <v>1.57</v>
      </c>
      <c r="BT30">
        <v>2.161861</v>
      </c>
      <c r="BU30">
        <v>1.2858000000000001</v>
      </c>
      <c r="BV30">
        <v>2.3053509999999999</v>
      </c>
      <c r="BW30">
        <v>0.93062900000000004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3.2916479999999999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4.0800689999999999</v>
      </c>
      <c r="CQ30">
        <v>3.3945120000000002</v>
      </c>
      <c r="CR30">
        <v>0.80287200000000003</v>
      </c>
      <c r="CS30">
        <v>2.6767300000000001</v>
      </c>
      <c r="CT30">
        <v>0.47898099999999999</v>
      </c>
      <c r="CU30">
        <v>0.684083</v>
      </c>
      <c r="CV30">
        <v>0.77529499999999996</v>
      </c>
      <c r="CW30">
        <v>0.46057799999999999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72.814625000000021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627.78946800000006</v>
      </c>
      <c r="M31">
        <v>82.252885000000006</v>
      </c>
      <c r="N31">
        <v>114.16360299999999</v>
      </c>
      <c r="O31">
        <v>119.56120300000001</v>
      </c>
      <c r="P31">
        <v>130.72393</v>
      </c>
      <c r="Q31">
        <v>20.624756999999999</v>
      </c>
      <c r="R31">
        <v>39.983046000000002</v>
      </c>
      <c r="S31">
        <v>24.951222999999999</v>
      </c>
      <c r="T31">
        <v>0</v>
      </c>
      <c r="U31">
        <v>334.35294800000003</v>
      </c>
      <c r="V31">
        <v>18.699427</v>
      </c>
      <c r="W31">
        <v>44.454959000000002</v>
      </c>
      <c r="X31">
        <v>94.219554000000002</v>
      </c>
      <c r="Y31">
        <v>0</v>
      </c>
      <c r="Z31">
        <v>12.558392</v>
      </c>
      <c r="AA31">
        <v>26.921384</v>
      </c>
      <c r="AB31">
        <v>39.416541000000002</v>
      </c>
      <c r="AC31">
        <v>28.850944999999999</v>
      </c>
      <c r="AD31">
        <v>27.111260000000001</v>
      </c>
      <c r="AE31">
        <v>49.063369999999999</v>
      </c>
      <c r="AF31">
        <v>29.494917000000001</v>
      </c>
      <c r="AG31">
        <v>43.042451</v>
      </c>
      <c r="AH31">
        <v>115.60386699999999</v>
      </c>
      <c r="AI31">
        <v>16.428540999999999</v>
      </c>
      <c r="AJ31">
        <v>0</v>
      </c>
      <c r="AK31">
        <v>25.198029999999999</v>
      </c>
      <c r="AL31">
        <v>38.409270999999997</v>
      </c>
      <c r="AM31">
        <v>15.696092</v>
      </c>
      <c r="AN31">
        <v>0.67569000000000001</v>
      </c>
      <c r="AO31">
        <v>0.46871800000000002</v>
      </c>
      <c r="AP31">
        <v>3.4365130000000002</v>
      </c>
      <c r="AQ31">
        <v>62.475785000000002</v>
      </c>
      <c r="AR31">
        <v>3.1732269999999998</v>
      </c>
      <c r="AS31">
        <v>4.8975770000000001</v>
      </c>
      <c r="AT31">
        <v>14.368434000000001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73.276897000000005</v>
      </c>
      <c r="BA31">
        <f t="shared" si="1"/>
        <v>2938.8601270000013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</v>
      </c>
      <c r="BJ31">
        <v>0.4</v>
      </c>
      <c r="BK31">
        <v>1.57</v>
      </c>
      <c r="BL31">
        <v>0.93</v>
      </c>
      <c r="BM31">
        <v>0</v>
      </c>
      <c r="BN31">
        <v>2.2400000000000002</v>
      </c>
      <c r="BO31">
        <v>3.61</v>
      </c>
      <c r="BP31">
        <v>0.25</v>
      </c>
      <c r="BQ31">
        <v>1.92</v>
      </c>
      <c r="BR31">
        <v>1.04</v>
      </c>
      <c r="BS31">
        <v>1.57</v>
      </c>
      <c r="BT31">
        <v>2.161861</v>
      </c>
      <c r="BU31">
        <v>1.2858000000000001</v>
      </c>
      <c r="BV31">
        <v>2.3053509999999999</v>
      </c>
      <c r="BW31">
        <v>0.93062900000000004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3.2916479999999999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4.0800689999999999</v>
      </c>
      <c r="CQ31">
        <v>3.3945120000000002</v>
      </c>
      <c r="CR31">
        <v>0.80287200000000003</v>
      </c>
      <c r="CS31">
        <v>2.6767300000000001</v>
      </c>
      <c r="CT31">
        <v>0.47898099999999999</v>
      </c>
      <c r="CU31">
        <v>1.026125</v>
      </c>
      <c r="CV31">
        <v>0.92552500000000004</v>
      </c>
      <c r="CW31">
        <v>0.46057799999999999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73.276897000000005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627.78946800000006</v>
      </c>
      <c r="M32">
        <v>82.252885000000006</v>
      </c>
      <c r="N32">
        <v>114.16360299999999</v>
      </c>
      <c r="O32">
        <v>119.56120300000001</v>
      </c>
      <c r="P32">
        <v>130.72393</v>
      </c>
      <c r="Q32">
        <v>20.655812000000001</v>
      </c>
      <c r="R32">
        <v>39.983046000000002</v>
      </c>
      <c r="S32">
        <v>24.951222999999999</v>
      </c>
      <c r="T32">
        <v>0</v>
      </c>
      <c r="U32">
        <v>334.35294800000003</v>
      </c>
      <c r="V32">
        <v>18.699427</v>
      </c>
      <c r="W32">
        <v>44.454959000000002</v>
      </c>
      <c r="X32">
        <v>94.219554000000002</v>
      </c>
      <c r="Y32">
        <v>0</v>
      </c>
      <c r="Z32">
        <v>12.558392</v>
      </c>
      <c r="AA32">
        <v>26.921384</v>
      </c>
      <c r="AB32">
        <v>39.416541000000002</v>
      </c>
      <c r="AC32">
        <v>28.850944999999999</v>
      </c>
      <c r="AD32">
        <v>36.148347000000001</v>
      </c>
      <c r="AE32">
        <v>49.063369999999999</v>
      </c>
      <c r="AF32">
        <v>29.494917000000001</v>
      </c>
      <c r="AG32">
        <v>43.042451</v>
      </c>
      <c r="AH32">
        <v>115.60386699999999</v>
      </c>
      <c r="AI32">
        <v>16.428540999999999</v>
      </c>
      <c r="AJ32">
        <v>0</v>
      </c>
      <c r="AK32">
        <v>25.198029999999999</v>
      </c>
      <c r="AL32">
        <v>38.409270999999997</v>
      </c>
      <c r="AM32">
        <v>10.437637</v>
      </c>
      <c r="AN32">
        <v>0.67569000000000001</v>
      </c>
      <c r="AO32">
        <v>0.43660599999999999</v>
      </c>
      <c r="AP32">
        <v>3.4365130000000002</v>
      </c>
      <c r="AQ32">
        <v>62.475785000000002</v>
      </c>
      <c r="AR32">
        <v>8.2503910000000005</v>
      </c>
      <c r="AS32">
        <v>4.8975770000000001</v>
      </c>
      <c r="AT32">
        <v>14.368434000000001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73.276897000000005</v>
      </c>
      <c r="BA32">
        <f t="shared" si="1"/>
        <v>2947.7148660000007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</v>
      </c>
      <c r="BJ32">
        <v>0.4</v>
      </c>
      <c r="BK32">
        <v>1.57</v>
      </c>
      <c r="BL32">
        <v>0.93</v>
      </c>
      <c r="BM32">
        <v>0</v>
      </c>
      <c r="BN32">
        <v>2.2400000000000002</v>
      </c>
      <c r="BO32">
        <v>3.61</v>
      </c>
      <c r="BP32">
        <v>0.25</v>
      </c>
      <c r="BQ32">
        <v>1.92</v>
      </c>
      <c r="BR32">
        <v>1.04</v>
      </c>
      <c r="BS32">
        <v>1.57</v>
      </c>
      <c r="BT32">
        <v>2.161861</v>
      </c>
      <c r="BU32">
        <v>1.2858000000000001</v>
      </c>
      <c r="BV32">
        <v>2.3053509999999999</v>
      </c>
      <c r="BW32">
        <v>0.93062900000000004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3.2916479999999999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4.0800689999999999</v>
      </c>
      <c r="CQ32">
        <v>3.3945120000000002</v>
      </c>
      <c r="CR32">
        <v>0.80287200000000003</v>
      </c>
      <c r="CS32">
        <v>2.6767300000000001</v>
      </c>
      <c r="CT32">
        <v>0.47898099999999999</v>
      </c>
      <c r="CU32">
        <v>1.026125</v>
      </c>
      <c r="CV32">
        <v>0.92552500000000004</v>
      </c>
      <c r="CW32">
        <v>0.46057799999999999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73.276897000000005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627.78946800000006</v>
      </c>
      <c r="M33">
        <v>82.252885000000006</v>
      </c>
      <c r="N33">
        <v>114.16360299999999</v>
      </c>
      <c r="O33">
        <v>119.56120300000001</v>
      </c>
      <c r="P33">
        <v>130.72393</v>
      </c>
      <c r="Q33">
        <v>20.655812000000001</v>
      </c>
      <c r="R33">
        <v>39.983046000000002</v>
      </c>
      <c r="S33">
        <v>24.951222999999999</v>
      </c>
      <c r="T33">
        <v>0</v>
      </c>
      <c r="U33">
        <v>334.35294800000003</v>
      </c>
      <c r="V33">
        <v>18.699427</v>
      </c>
      <c r="W33">
        <v>44.454959000000002</v>
      </c>
      <c r="X33">
        <v>94.219554000000002</v>
      </c>
      <c r="Y33">
        <v>0</v>
      </c>
      <c r="Z33">
        <v>12.558392</v>
      </c>
      <c r="AA33">
        <v>26.921384</v>
      </c>
      <c r="AB33">
        <v>39.416541000000002</v>
      </c>
      <c r="AC33">
        <v>28.850944999999999</v>
      </c>
      <c r="AD33">
        <v>36.148347000000001</v>
      </c>
      <c r="AE33">
        <v>49.063369999999999</v>
      </c>
      <c r="AF33">
        <v>29.494917000000001</v>
      </c>
      <c r="AG33">
        <v>43.042451</v>
      </c>
      <c r="AH33">
        <v>115.60386699999999</v>
      </c>
      <c r="AI33">
        <v>16.428540999999999</v>
      </c>
      <c r="AJ33">
        <v>0</v>
      </c>
      <c r="AK33">
        <v>25.198029999999999</v>
      </c>
      <c r="AL33">
        <v>12.803089999999999</v>
      </c>
      <c r="AM33">
        <v>5.2320310000000001</v>
      </c>
      <c r="AN33">
        <v>0.67569000000000001</v>
      </c>
      <c r="AO33">
        <v>0.50280100000000005</v>
      </c>
      <c r="AP33">
        <v>3.4365130000000002</v>
      </c>
      <c r="AQ33">
        <v>62.475785000000002</v>
      </c>
      <c r="AR33">
        <v>29.616786999999999</v>
      </c>
      <c r="AS33">
        <v>4.8975770000000001</v>
      </c>
      <c r="AT33">
        <v>14.368434000000001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73.276897000000005</v>
      </c>
      <c r="BA33">
        <f t="shared" si="1"/>
        <v>2938.3356700000004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</v>
      </c>
      <c r="BJ33">
        <v>0.4</v>
      </c>
      <c r="BK33">
        <v>1.57</v>
      </c>
      <c r="BL33">
        <v>0.93</v>
      </c>
      <c r="BM33">
        <v>0</v>
      </c>
      <c r="BN33">
        <v>2.2400000000000002</v>
      </c>
      <c r="BO33">
        <v>3.61</v>
      </c>
      <c r="BP33">
        <v>0.25</v>
      </c>
      <c r="BQ33">
        <v>1.92</v>
      </c>
      <c r="BR33">
        <v>1.04</v>
      </c>
      <c r="BS33">
        <v>1.57</v>
      </c>
      <c r="BT33">
        <v>2.161861</v>
      </c>
      <c r="BU33">
        <v>1.2858000000000001</v>
      </c>
      <c r="BV33">
        <v>2.3053509999999999</v>
      </c>
      <c r="BW33">
        <v>0.93062900000000004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3.2916479999999999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4.0800689999999999</v>
      </c>
      <c r="CQ33">
        <v>3.3945120000000002</v>
      </c>
      <c r="CR33">
        <v>0.80287200000000003</v>
      </c>
      <c r="CS33">
        <v>2.6767300000000001</v>
      </c>
      <c r="CT33">
        <v>0.47898099999999999</v>
      </c>
      <c r="CU33">
        <v>1.026125</v>
      </c>
      <c r="CV33">
        <v>0.92552500000000004</v>
      </c>
      <c r="CW33">
        <v>0.46057799999999999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73.276897000000005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627.78946800000006</v>
      </c>
      <c r="M34">
        <v>82.252885000000006</v>
      </c>
      <c r="N34">
        <v>114.16360299999999</v>
      </c>
      <c r="O34">
        <v>119.56120300000001</v>
      </c>
      <c r="P34">
        <v>130.72393</v>
      </c>
      <c r="Q34">
        <v>20.655812000000001</v>
      </c>
      <c r="R34">
        <v>39.983046000000002</v>
      </c>
      <c r="S34">
        <v>24.951222999999999</v>
      </c>
      <c r="T34">
        <v>0</v>
      </c>
      <c r="U34">
        <v>334.35294800000003</v>
      </c>
      <c r="V34">
        <v>18.699427</v>
      </c>
      <c r="W34">
        <v>44.454959000000002</v>
      </c>
      <c r="X34">
        <v>94.219554000000002</v>
      </c>
      <c r="Y34">
        <v>0</v>
      </c>
      <c r="Z34">
        <v>12.558392</v>
      </c>
      <c r="AA34">
        <v>17.030228000000001</v>
      </c>
      <c r="AB34">
        <v>16.623035000000002</v>
      </c>
      <c r="AC34">
        <v>19.233542</v>
      </c>
      <c r="AD34">
        <v>27.111260000000001</v>
      </c>
      <c r="AE34">
        <v>49.063369999999999</v>
      </c>
      <c r="AF34">
        <v>17.521733000000001</v>
      </c>
      <c r="AG34">
        <v>43.042451</v>
      </c>
      <c r="AH34">
        <v>92.483093999999994</v>
      </c>
      <c r="AI34">
        <v>5.0549359999999997</v>
      </c>
      <c r="AJ34">
        <v>0</v>
      </c>
      <c r="AK34">
        <v>25.198029999999999</v>
      </c>
      <c r="AL34">
        <v>2.6719490000000001</v>
      </c>
      <c r="AM34">
        <v>0</v>
      </c>
      <c r="AN34">
        <v>0.67569000000000001</v>
      </c>
      <c r="AO34">
        <v>0.54251799999999994</v>
      </c>
      <c r="AP34">
        <v>3.4365130000000002</v>
      </c>
      <c r="AQ34">
        <v>62.475785000000002</v>
      </c>
      <c r="AR34">
        <v>29.616786999999999</v>
      </c>
      <c r="AS34">
        <v>5.1553440000000004</v>
      </c>
      <c r="AT34">
        <v>14.368434000000001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72.626033000000007</v>
      </c>
      <c r="BA34">
        <f t="shared" si="1"/>
        <v>2824.8124040000002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</v>
      </c>
      <c r="BJ34">
        <v>0.4</v>
      </c>
      <c r="BK34">
        <v>1.57</v>
      </c>
      <c r="BL34">
        <v>0.93</v>
      </c>
      <c r="BM34">
        <v>0</v>
      </c>
      <c r="BN34">
        <v>2.2400000000000002</v>
      </c>
      <c r="BO34">
        <v>3.61</v>
      </c>
      <c r="BP34">
        <v>0.25</v>
      </c>
      <c r="BQ34">
        <v>1.92</v>
      </c>
      <c r="BR34">
        <v>1.04</v>
      </c>
      <c r="BS34">
        <v>1.57</v>
      </c>
      <c r="BT34">
        <v>2.161861</v>
      </c>
      <c r="BU34">
        <v>1.2858000000000001</v>
      </c>
      <c r="BV34">
        <v>2.3053509999999999</v>
      </c>
      <c r="BW34">
        <v>0.93062900000000004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3.2916479999999999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4.0800689999999999</v>
      </c>
      <c r="CQ34">
        <v>3.3945120000000002</v>
      </c>
      <c r="CR34">
        <v>0.80287200000000003</v>
      </c>
      <c r="CS34">
        <v>2.6767300000000001</v>
      </c>
      <c r="CT34">
        <v>1.3221999999999999E-2</v>
      </c>
      <c r="CU34">
        <v>1.026125</v>
      </c>
      <c r="CV34">
        <v>0.74041999999999997</v>
      </c>
      <c r="CW34">
        <v>0.46057799999999999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72.626033000000007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627.78946800000006</v>
      </c>
      <c r="M35">
        <v>82.252885000000006</v>
      </c>
      <c r="N35">
        <v>114.16360299999999</v>
      </c>
      <c r="O35">
        <v>119.56120300000001</v>
      </c>
      <c r="P35">
        <v>130.72393</v>
      </c>
      <c r="Q35">
        <v>20.655812000000001</v>
      </c>
      <c r="R35">
        <v>39.983046000000002</v>
      </c>
      <c r="S35">
        <v>24.951222999999999</v>
      </c>
      <c r="T35">
        <v>0</v>
      </c>
      <c r="U35">
        <v>334.35294800000003</v>
      </c>
      <c r="V35">
        <v>18.699427</v>
      </c>
      <c r="W35">
        <v>44.454959000000002</v>
      </c>
      <c r="X35">
        <v>94.219554000000002</v>
      </c>
      <c r="Y35">
        <v>0</v>
      </c>
      <c r="Z35">
        <v>6.7450239999999999</v>
      </c>
      <c r="AA35">
        <v>3.6331150000000001</v>
      </c>
      <c r="AB35">
        <v>3.3246069999999999</v>
      </c>
      <c r="AC35">
        <v>9.6072900000000008</v>
      </c>
      <c r="AD35">
        <v>18.074172999999998</v>
      </c>
      <c r="AE35">
        <v>49.063369999999999</v>
      </c>
      <c r="AF35">
        <v>17.521733000000001</v>
      </c>
      <c r="AG35">
        <v>43.042451</v>
      </c>
      <c r="AH35">
        <v>92.483093999999994</v>
      </c>
      <c r="AI35">
        <v>3.159335</v>
      </c>
      <c r="AJ35">
        <v>0</v>
      </c>
      <c r="AK35">
        <v>25.198029999999999</v>
      </c>
      <c r="AL35">
        <v>2.6719490000000001</v>
      </c>
      <c r="AM35">
        <v>0</v>
      </c>
      <c r="AN35">
        <v>0</v>
      </c>
      <c r="AO35">
        <v>0.37519999999999998</v>
      </c>
      <c r="AP35">
        <v>2.4546519999999998</v>
      </c>
      <c r="AQ35">
        <v>62.475785000000002</v>
      </c>
      <c r="AR35">
        <v>29.616786999999999</v>
      </c>
      <c r="AS35">
        <v>5.1553440000000004</v>
      </c>
      <c r="AT35">
        <v>14.368434000000001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72.28098700000001</v>
      </c>
      <c r="BA35">
        <f t="shared" si="1"/>
        <v>2769.5746399999994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</v>
      </c>
      <c r="BJ35">
        <v>0.4</v>
      </c>
      <c r="BK35">
        <v>1.57</v>
      </c>
      <c r="BL35">
        <v>0.93</v>
      </c>
      <c r="BM35">
        <v>0</v>
      </c>
      <c r="BN35">
        <v>2.2400000000000002</v>
      </c>
      <c r="BO35">
        <v>3.61</v>
      </c>
      <c r="BP35">
        <v>0.25</v>
      </c>
      <c r="BQ35">
        <v>1.92</v>
      </c>
      <c r="BR35">
        <v>1.04</v>
      </c>
      <c r="BS35">
        <v>1.57</v>
      </c>
      <c r="BT35">
        <v>2.161861</v>
      </c>
      <c r="BU35">
        <v>1.2858000000000001</v>
      </c>
      <c r="BV35">
        <v>2.315569</v>
      </c>
      <c r="BW35">
        <v>0.93062900000000004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3.2916479999999999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4.0800689999999999</v>
      </c>
      <c r="CQ35">
        <v>3.3945120000000002</v>
      </c>
      <c r="CR35">
        <v>0.80287200000000003</v>
      </c>
      <c r="CS35">
        <v>2.6767300000000001</v>
      </c>
      <c r="CT35">
        <v>0</v>
      </c>
      <c r="CU35">
        <v>0.684083</v>
      </c>
      <c r="CV35">
        <v>0.74041999999999997</v>
      </c>
      <c r="CW35">
        <v>0.46057799999999999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72.28098700000001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627.78946800000006</v>
      </c>
      <c r="M36">
        <v>82.252885000000006</v>
      </c>
      <c r="N36">
        <v>114.16360299999999</v>
      </c>
      <c r="O36">
        <v>119.56120300000001</v>
      </c>
      <c r="P36">
        <v>130.72393</v>
      </c>
      <c r="Q36">
        <v>20.655812000000001</v>
      </c>
      <c r="R36">
        <v>39.983046000000002</v>
      </c>
      <c r="S36">
        <v>24.951222999999999</v>
      </c>
      <c r="T36">
        <v>0</v>
      </c>
      <c r="U36">
        <v>334.35294800000003</v>
      </c>
      <c r="V36">
        <v>18.699427</v>
      </c>
      <c r="W36">
        <v>44.454959000000002</v>
      </c>
      <c r="X36">
        <v>94.219554000000002</v>
      </c>
      <c r="Y36">
        <v>0</v>
      </c>
      <c r="Z36">
        <v>1.0539099999999999</v>
      </c>
      <c r="AA36">
        <v>0</v>
      </c>
      <c r="AB36">
        <v>0</v>
      </c>
      <c r="AC36">
        <v>0</v>
      </c>
      <c r="AD36">
        <v>8.5131979999999992</v>
      </c>
      <c r="AE36">
        <v>49.063369999999999</v>
      </c>
      <c r="AF36">
        <v>17.521733000000001</v>
      </c>
      <c r="AG36">
        <v>43.042451</v>
      </c>
      <c r="AH36">
        <v>92.483093999999994</v>
      </c>
      <c r="AI36">
        <v>3.159335</v>
      </c>
      <c r="AJ36">
        <v>0</v>
      </c>
      <c r="AK36">
        <v>25.198029999999999</v>
      </c>
      <c r="AL36">
        <v>2.6719490000000001</v>
      </c>
      <c r="AM36">
        <v>0</v>
      </c>
      <c r="AN36">
        <v>0</v>
      </c>
      <c r="AO36">
        <v>0.47406999999999999</v>
      </c>
      <c r="AP36">
        <v>2.4546519999999998</v>
      </c>
      <c r="AQ36">
        <v>62.475785000000002</v>
      </c>
      <c r="AR36">
        <v>3.1732269999999998</v>
      </c>
      <c r="AS36">
        <v>5.1553440000000004</v>
      </c>
      <c r="AT36">
        <v>14.368434000000001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71.939066000000011</v>
      </c>
      <c r="BA36">
        <f t="shared" si="1"/>
        <v>2711.0709280000001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0.8</v>
      </c>
      <c r="BJ36">
        <v>0.4</v>
      </c>
      <c r="BK36">
        <v>1.57</v>
      </c>
      <c r="BL36">
        <v>0.93</v>
      </c>
      <c r="BM36">
        <v>0</v>
      </c>
      <c r="BN36">
        <v>2.2400000000000002</v>
      </c>
      <c r="BO36">
        <v>3.61</v>
      </c>
      <c r="BP36">
        <v>0.25</v>
      </c>
      <c r="BQ36">
        <v>1.92</v>
      </c>
      <c r="BR36">
        <v>1.04</v>
      </c>
      <c r="BS36">
        <v>1.57</v>
      </c>
      <c r="BT36">
        <v>2.161861</v>
      </c>
      <c r="BU36">
        <v>1.2858000000000001</v>
      </c>
      <c r="BV36">
        <v>2.3156889999999999</v>
      </c>
      <c r="BW36">
        <v>0.93062900000000004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3.2916479999999999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4.0800689999999999</v>
      </c>
      <c r="CQ36">
        <v>3.3945120000000002</v>
      </c>
      <c r="CR36">
        <v>0.80287200000000003</v>
      </c>
      <c r="CS36">
        <v>2.6767300000000001</v>
      </c>
      <c r="CT36">
        <v>0</v>
      </c>
      <c r="CU36">
        <v>0.34204200000000001</v>
      </c>
      <c r="CV36">
        <v>0.74041999999999997</v>
      </c>
      <c r="CW36">
        <v>0.46057799999999999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71.939066000000011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627.78946800000006</v>
      </c>
      <c r="M37">
        <v>82.252885000000006</v>
      </c>
      <c r="N37">
        <v>114.16360299999999</v>
      </c>
      <c r="O37">
        <v>119.56120300000001</v>
      </c>
      <c r="P37">
        <v>130.72393</v>
      </c>
      <c r="Q37">
        <v>20.655812000000001</v>
      </c>
      <c r="R37">
        <v>39.983046000000002</v>
      </c>
      <c r="S37">
        <v>24.951222999999999</v>
      </c>
      <c r="T37">
        <v>0</v>
      </c>
      <c r="U37">
        <v>334.35294800000003</v>
      </c>
      <c r="V37">
        <v>19.299128</v>
      </c>
      <c r="W37">
        <v>44.454959000000002</v>
      </c>
      <c r="X37">
        <v>94.219554000000002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32.596860999999997</v>
      </c>
      <c r="AF37">
        <v>17.521733000000001</v>
      </c>
      <c r="AG37">
        <v>43.042451</v>
      </c>
      <c r="AH37">
        <v>69.362319999999997</v>
      </c>
      <c r="AI37">
        <v>0</v>
      </c>
      <c r="AJ37">
        <v>0</v>
      </c>
      <c r="AK37">
        <v>25.198029999999999</v>
      </c>
      <c r="AL37">
        <v>2.6719490000000001</v>
      </c>
      <c r="AM37">
        <v>0</v>
      </c>
      <c r="AN37">
        <v>0</v>
      </c>
      <c r="AO37">
        <v>0.50223799999999996</v>
      </c>
      <c r="AP37">
        <v>7.3639570000000001</v>
      </c>
      <c r="AQ37">
        <v>46.856839000000001</v>
      </c>
      <c r="AR37">
        <v>3.1732269999999998</v>
      </c>
      <c r="AS37">
        <v>5.1553440000000004</v>
      </c>
      <c r="AT37">
        <v>14.368434000000001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71.411918999999997</v>
      </c>
      <c r="BA37">
        <f t="shared" si="1"/>
        <v>2648.1482830000004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0.8</v>
      </c>
      <c r="BJ37">
        <v>0.4</v>
      </c>
      <c r="BK37">
        <v>1.57</v>
      </c>
      <c r="BL37">
        <v>0.93</v>
      </c>
      <c r="BM37">
        <v>0</v>
      </c>
      <c r="BN37">
        <v>2.2400000000000002</v>
      </c>
      <c r="BO37">
        <v>3.61</v>
      </c>
      <c r="BP37">
        <v>0.25</v>
      </c>
      <c r="BQ37">
        <v>1.92</v>
      </c>
      <c r="BR37">
        <v>1.04</v>
      </c>
      <c r="BS37">
        <v>1.57</v>
      </c>
      <c r="BT37">
        <v>2.161861</v>
      </c>
      <c r="BU37">
        <v>1.2858000000000001</v>
      </c>
      <c r="BV37">
        <v>2.3156889999999999</v>
      </c>
      <c r="BW37">
        <v>0.93062900000000004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3.2916479999999999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4.0800689999999999</v>
      </c>
      <c r="CQ37">
        <v>3.3945120000000002</v>
      </c>
      <c r="CR37">
        <v>0.80287200000000003</v>
      </c>
      <c r="CS37">
        <v>2.6767300000000001</v>
      </c>
      <c r="CT37">
        <v>0</v>
      </c>
      <c r="CU37">
        <v>0</v>
      </c>
      <c r="CV37">
        <v>0.555315</v>
      </c>
      <c r="CW37">
        <v>0.46057799999999999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71.411918999999997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627.78946800000006</v>
      </c>
      <c r="M38">
        <v>82.252885000000006</v>
      </c>
      <c r="N38">
        <v>114.16360299999999</v>
      </c>
      <c r="O38">
        <v>119.56120300000001</v>
      </c>
      <c r="P38">
        <v>130.72393</v>
      </c>
      <c r="Q38">
        <v>20.655812000000001</v>
      </c>
      <c r="R38">
        <v>39.983046000000002</v>
      </c>
      <c r="S38">
        <v>24.951222999999999</v>
      </c>
      <c r="T38">
        <v>0</v>
      </c>
      <c r="U38">
        <v>334.35294800000003</v>
      </c>
      <c r="V38">
        <v>19.863185000000001</v>
      </c>
      <c r="W38">
        <v>44.454959000000002</v>
      </c>
      <c r="X38">
        <v>94.219554000000002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32.596860999999997</v>
      </c>
      <c r="AF38">
        <v>17.521733000000001</v>
      </c>
      <c r="AG38">
        <v>43.042451</v>
      </c>
      <c r="AH38">
        <v>46.241546999999997</v>
      </c>
      <c r="AI38">
        <v>0</v>
      </c>
      <c r="AJ38">
        <v>0</v>
      </c>
      <c r="AK38">
        <v>25.198029999999999</v>
      </c>
      <c r="AL38">
        <v>2.6719490000000001</v>
      </c>
      <c r="AM38">
        <v>0</v>
      </c>
      <c r="AN38">
        <v>0</v>
      </c>
      <c r="AO38">
        <v>0.28928700000000002</v>
      </c>
      <c r="AP38">
        <v>7.3639570000000001</v>
      </c>
      <c r="AQ38">
        <v>46.856839000000001</v>
      </c>
      <c r="AR38">
        <v>3.1732269999999998</v>
      </c>
      <c r="AS38">
        <v>5.1553440000000004</v>
      </c>
      <c r="AT38">
        <v>14.368434000000001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71.226814000000005</v>
      </c>
      <c r="BA38">
        <f t="shared" si="1"/>
        <v>2625.1935110000004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0.8</v>
      </c>
      <c r="BJ38">
        <v>0.4</v>
      </c>
      <c r="BK38">
        <v>1.57</v>
      </c>
      <c r="BL38">
        <v>0.93</v>
      </c>
      <c r="BM38">
        <v>0</v>
      </c>
      <c r="BN38">
        <v>2.2400000000000002</v>
      </c>
      <c r="BO38">
        <v>3.61</v>
      </c>
      <c r="BP38">
        <v>0.25</v>
      </c>
      <c r="BQ38">
        <v>1.92</v>
      </c>
      <c r="BR38">
        <v>1.04</v>
      </c>
      <c r="BS38">
        <v>1.57</v>
      </c>
      <c r="BT38">
        <v>2.161861</v>
      </c>
      <c r="BU38">
        <v>1.2858000000000001</v>
      </c>
      <c r="BV38">
        <v>2.3156889999999999</v>
      </c>
      <c r="BW38">
        <v>0.93062900000000004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3.2916479999999999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4.0800689999999999</v>
      </c>
      <c r="CQ38">
        <v>3.3945120000000002</v>
      </c>
      <c r="CR38">
        <v>0.80287200000000003</v>
      </c>
      <c r="CS38">
        <v>2.6767300000000001</v>
      </c>
      <c r="CT38">
        <v>0</v>
      </c>
      <c r="CU38">
        <v>0</v>
      </c>
      <c r="CV38">
        <v>0.37020999999999998</v>
      </c>
      <c r="CW38">
        <v>0.46057799999999999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71.226814000000005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659.021569</v>
      </c>
      <c r="L39">
        <v>628.90079200000002</v>
      </c>
      <c r="M39">
        <v>82.252885000000006</v>
      </c>
      <c r="N39">
        <v>114.16360299999999</v>
      </c>
      <c r="O39">
        <v>119.56120300000001</v>
      </c>
      <c r="P39">
        <v>130.72393</v>
      </c>
      <c r="Q39">
        <v>21.019065999999999</v>
      </c>
      <c r="R39">
        <v>41.051523000000003</v>
      </c>
      <c r="S39">
        <v>25.504842</v>
      </c>
      <c r="T39">
        <v>0</v>
      </c>
      <c r="U39">
        <v>334.35294800000003</v>
      </c>
      <c r="V39">
        <v>19.861412999999999</v>
      </c>
      <c r="W39">
        <v>44.454959000000002</v>
      </c>
      <c r="X39">
        <v>94.219554000000002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16.298431000000001</v>
      </c>
      <c r="AF39">
        <v>8.760866</v>
      </c>
      <c r="AG39">
        <v>43.042451</v>
      </c>
      <c r="AH39">
        <v>23.120773</v>
      </c>
      <c r="AI39">
        <v>0</v>
      </c>
      <c r="AJ39">
        <v>0</v>
      </c>
      <c r="AK39">
        <v>25.198029999999999</v>
      </c>
      <c r="AL39">
        <v>2.6719490000000001</v>
      </c>
      <c r="AM39">
        <v>0</v>
      </c>
      <c r="AN39">
        <v>0.46922900000000001</v>
      </c>
      <c r="AO39">
        <v>0.39153700000000002</v>
      </c>
      <c r="AP39">
        <v>7.3639570000000001</v>
      </c>
      <c r="AQ39">
        <v>46.856839000000001</v>
      </c>
      <c r="AR39">
        <v>3.1732269999999998</v>
      </c>
      <c r="AS39">
        <v>6.4441810000000004</v>
      </c>
      <c r="AT39">
        <v>14.368434000000001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71.041708999999997</v>
      </c>
      <c r="BA39">
        <f t="shared" si="1"/>
        <v>2584.2899000000007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0.8</v>
      </c>
      <c r="BJ39">
        <v>0.4</v>
      </c>
      <c r="BK39">
        <v>1.57</v>
      </c>
      <c r="BL39">
        <v>0.93</v>
      </c>
      <c r="BM39">
        <v>0</v>
      </c>
      <c r="BN39">
        <v>2.2400000000000002</v>
      </c>
      <c r="BO39">
        <v>3.61</v>
      </c>
      <c r="BP39">
        <v>0.25</v>
      </c>
      <c r="BQ39">
        <v>1.92</v>
      </c>
      <c r="BR39">
        <v>1.04</v>
      </c>
      <c r="BS39">
        <v>1.57</v>
      </c>
      <c r="BT39">
        <v>2.161861</v>
      </c>
      <c r="BU39">
        <v>1.2858000000000001</v>
      </c>
      <c r="BV39">
        <v>2.3156889999999999</v>
      </c>
      <c r="BW39">
        <v>0.93062900000000004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3.2916479999999999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4.0800689999999999</v>
      </c>
      <c r="CQ39">
        <v>3.3945120000000002</v>
      </c>
      <c r="CR39">
        <v>0.80287200000000003</v>
      </c>
      <c r="CS39">
        <v>2.6767300000000001</v>
      </c>
      <c r="CT39">
        <v>0</v>
      </c>
      <c r="CU39">
        <v>0</v>
      </c>
      <c r="CV39">
        <v>0.18510499999999999</v>
      </c>
      <c r="CW39">
        <v>0.46057799999999999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71.041708999999997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659.021569</v>
      </c>
      <c r="L40">
        <v>628.90079200000002</v>
      </c>
      <c r="M40">
        <v>82.252885000000006</v>
      </c>
      <c r="N40">
        <v>114.16360299999999</v>
      </c>
      <c r="O40">
        <v>119.56120300000001</v>
      </c>
      <c r="P40">
        <v>130.72393</v>
      </c>
      <c r="Q40">
        <v>21.019065999999999</v>
      </c>
      <c r="R40">
        <v>41.051523000000003</v>
      </c>
      <c r="S40">
        <v>25.504842</v>
      </c>
      <c r="T40">
        <v>0</v>
      </c>
      <c r="U40">
        <v>334.35294800000003</v>
      </c>
      <c r="V40">
        <v>19.861412999999999</v>
      </c>
      <c r="W40">
        <v>44.454959000000002</v>
      </c>
      <c r="X40">
        <v>94.219554000000002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16.298431000000001</v>
      </c>
      <c r="AF40">
        <v>8.760866</v>
      </c>
      <c r="AG40">
        <v>43.042451</v>
      </c>
      <c r="AH40">
        <v>0</v>
      </c>
      <c r="AI40">
        <v>0</v>
      </c>
      <c r="AJ40">
        <v>0</v>
      </c>
      <c r="AK40">
        <v>25.198029999999999</v>
      </c>
      <c r="AL40">
        <v>2.6719490000000001</v>
      </c>
      <c r="AM40">
        <v>0</v>
      </c>
      <c r="AN40">
        <v>0.67569000000000001</v>
      </c>
      <c r="AO40">
        <v>0.40759299999999998</v>
      </c>
      <c r="AP40">
        <v>7.3639570000000001</v>
      </c>
      <c r="AQ40">
        <v>46.856839000000001</v>
      </c>
      <c r="AR40">
        <v>3.1732269999999998</v>
      </c>
      <c r="AS40">
        <v>6.4441810000000004</v>
      </c>
      <c r="AT40">
        <v>14.368434000000001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70.856604000000004</v>
      </c>
      <c r="BA40">
        <f t="shared" si="1"/>
        <v>2561.2065390000007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0.8</v>
      </c>
      <c r="BJ40">
        <v>0.4</v>
      </c>
      <c r="BK40">
        <v>1.57</v>
      </c>
      <c r="BL40">
        <v>0.93</v>
      </c>
      <c r="BM40">
        <v>0</v>
      </c>
      <c r="BN40">
        <v>2.2400000000000002</v>
      </c>
      <c r="BO40">
        <v>3.61</v>
      </c>
      <c r="BP40">
        <v>0.25</v>
      </c>
      <c r="BQ40">
        <v>1.92</v>
      </c>
      <c r="BR40">
        <v>1.04</v>
      </c>
      <c r="BS40">
        <v>1.57</v>
      </c>
      <c r="BT40">
        <v>2.161861</v>
      </c>
      <c r="BU40">
        <v>1.2858000000000001</v>
      </c>
      <c r="BV40">
        <v>2.3156889999999999</v>
      </c>
      <c r="BW40">
        <v>0.93062900000000004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3.2916479999999999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4.0800689999999999</v>
      </c>
      <c r="CQ40">
        <v>3.3945120000000002</v>
      </c>
      <c r="CR40">
        <v>0.80287200000000003</v>
      </c>
      <c r="CS40">
        <v>2.6767300000000001</v>
      </c>
      <c r="CT40">
        <v>0</v>
      </c>
      <c r="CU40">
        <v>0</v>
      </c>
      <c r="CV40">
        <v>0</v>
      </c>
      <c r="CW40">
        <v>0.46057799999999999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70.856604000000004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659.021569</v>
      </c>
      <c r="L41">
        <v>628.90079200000002</v>
      </c>
      <c r="M41">
        <v>82.252885000000006</v>
      </c>
      <c r="N41">
        <v>114.16360299999999</v>
      </c>
      <c r="O41">
        <v>119.56120300000001</v>
      </c>
      <c r="P41">
        <v>130.72393</v>
      </c>
      <c r="Q41">
        <v>21.019065999999999</v>
      </c>
      <c r="R41">
        <v>41.051523000000003</v>
      </c>
      <c r="S41">
        <v>25.504842</v>
      </c>
      <c r="T41">
        <v>0</v>
      </c>
      <c r="U41">
        <v>334.35294800000003</v>
      </c>
      <c r="V41">
        <v>19.861412999999999</v>
      </c>
      <c r="W41">
        <v>42.163586000000002</v>
      </c>
      <c r="X41">
        <v>94.219554000000002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15.789104999999999</v>
      </c>
      <c r="AF41">
        <v>8.760866</v>
      </c>
      <c r="AG41">
        <v>43.042451</v>
      </c>
      <c r="AH41">
        <v>0</v>
      </c>
      <c r="AI41">
        <v>0</v>
      </c>
      <c r="AJ41">
        <v>0</v>
      </c>
      <c r="AK41">
        <v>25.198029999999999</v>
      </c>
      <c r="AL41">
        <v>2.6719490000000001</v>
      </c>
      <c r="AM41">
        <v>0</v>
      </c>
      <c r="AN41">
        <v>0.67569000000000001</v>
      </c>
      <c r="AO41">
        <v>0.43491600000000002</v>
      </c>
      <c r="AP41">
        <v>3.0683150000000001</v>
      </c>
      <c r="AQ41">
        <v>46.856839000000001</v>
      </c>
      <c r="AR41">
        <v>12.692909</v>
      </c>
      <c r="AS41">
        <v>7.7330170000000003</v>
      </c>
      <c r="AT41">
        <v>14.368434000000001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70.856604000000004</v>
      </c>
      <c r="BA41">
        <f t="shared" si="1"/>
        <v>2564.9460390000004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0.8</v>
      </c>
      <c r="BJ41">
        <v>0.4</v>
      </c>
      <c r="BK41">
        <v>1.57</v>
      </c>
      <c r="BL41">
        <v>0.93</v>
      </c>
      <c r="BM41">
        <v>0</v>
      </c>
      <c r="BN41">
        <v>2.2400000000000002</v>
      </c>
      <c r="BO41">
        <v>3.61</v>
      </c>
      <c r="BP41">
        <v>0.25</v>
      </c>
      <c r="BQ41">
        <v>1.92</v>
      </c>
      <c r="BR41">
        <v>1.04</v>
      </c>
      <c r="BS41">
        <v>1.57</v>
      </c>
      <c r="BT41">
        <v>2.161861</v>
      </c>
      <c r="BU41">
        <v>1.2858000000000001</v>
      </c>
      <c r="BV41">
        <v>2.3156889999999999</v>
      </c>
      <c r="BW41">
        <v>0.93062900000000004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3.2916479999999999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4.0800689999999999</v>
      </c>
      <c r="CQ41">
        <v>3.3945120000000002</v>
      </c>
      <c r="CR41">
        <v>0.80287200000000003</v>
      </c>
      <c r="CS41">
        <v>2.6767300000000001</v>
      </c>
      <c r="CT41">
        <v>0</v>
      </c>
      <c r="CU41">
        <v>0</v>
      </c>
      <c r="CV41">
        <v>0</v>
      </c>
      <c r="CW41">
        <v>0.46057799999999999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70.856604000000004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659.021569</v>
      </c>
      <c r="L42">
        <v>628.90079200000002</v>
      </c>
      <c r="M42">
        <v>82.252885000000006</v>
      </c>
      <c r="N42">
        <v>114.16360299999999</v>
      </c>
      <c r="O42">
        <v>119.56120300000001</v>
      </c>
      <c r="P42">
        <v>130.72393</v>
      </c>
      <c r="Q42">
        <v>21.019065999999999</v>
      </c>
      <c r="R42">
        <v>41.051523000000003</v>
      </c>
      <c r="S42">
        <v>25.504842</v>
      </c>
      <c r="T42">
        <v>0</v>
      </c>
      <c r="U42">
        <v>334.35294800000003</v>
      </c>
      <c r="V42">
        <v>19.861412999999999</v>
      </c>
      <c r="W42">
        <v>42.163586000000002</v>
      </c>
      <c r="X42">
        <v>94.219554000000002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8.760866</v>
      </c>
      <c r="AG42">
        <v>43.042451</v>
      </c>
      <c r="AH42">
        <v>0</v>
      </c>
      <c r="AI42">
        <v>0</v>
      </c>
      <c r="AJ42">
        <v>0</v>
      </c>
      <c r="AK42">
        <v>25.198029999999999</v>
      </c>
      <c r="AL42">
        <v>2.6719490000000001</v>
      </c>
      <c r="AM42">
        <v>0</v>
      </c>
      <c r="AN42">
        <v>0.67569000000000001</v>
      </c>
      <c r="AO42">
        <v>0.43773299999999998</v>
      </c>
      <c r="AP42">
        <v>3.0683150000000001</v>
      </c>
      <c r="AQ42">
        <v>46.856839000000001</v>
      </c>
      <c r="AR42">
        <v>29.616786999999999</v>
      </c>
      <c r="AS42">
        <v>7.7330170000000003</v>
      </c>
      <c r="AT42">
        <v>14.368434000000001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70.886604000000005</v>
      </c>
      <c r="BA42">
        <f t="shared" si="1"/>
        <v>2566.1136290000004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0.82</v>
      </c>
      <c r="BJ42">
        <v>0.41</v>
      </c>
      <c r="BK42">
        <v>1.57</v>
      </c>
      <c r="BL42">
        <v>0.93</v>
      </c>
      <c r="BM42">
        <v>0</v>
      </c>
      <c r="BN42">
        <v>2.2400000000000002</v>
      </c>
      <c r="BO42">
        <v>3.61</v>
      </c>
      <c r="BP42">
        <v>0.25</v>
      </c>
      <c r="BQ42">
        <v>1.92</v>
      </c>
      <c r="BR42">
        <v>1.04</v>
      </c>
      <c r="BS42">
        <v>1.57</v>
      </c>
      <c r="BT42">
        <v>2.161861</v>
      </c>
      <c r="BU42">
        <v>1.2858000000000001</v>
      </c>
      <c r="BV42">
        <v>2.3156889999999999</v>
      </c>
      <c r="BW42">
        <v>0.93062900000000004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3.2916479999999999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4.0800689999999999</v>
      </c>
      <c r="CQ42">
        <v>3.3945120000000002</v>
      </c>
      <c r="CR42">
        <v>0.80287200000000003</v>
      </c>
      <c r="CS42">
        <v>2.6767300000000001</v>
      </c>
      <c r="CT42">
        <v>0</v>
      </c>
      <c r="CU42">
        <v>0</v>
      </c>
      <c r="CV42">
        <v>0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70.886604000000005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659.021569</v>
      </c>
      <c r="L43">
        <v>628.90079200000002</v>
      </c>
      <c r="M43">
        <v>82.252885000000006</v>
      </c>
      <c r="N43">
        <v>114.16360299999999</v>
      </c>
      <c r="O43">
        <v>119.56120300000001</v>
      </c>
      <c r="P43">
        <v>130.72393</v>
      </c>
      <c r="Q43">
        <v>21.019065999999999</v>
      </c>
      <c r="R43">
        <v>41.051523000000003</v>
      </c>
      <c r="S43">
        <v>25.504842</v>
      </c>
      <c r="T43">
        <v>0</v>
      </c>
      <c r="U43">
        <v>334.35294800000003</v>
      </c>
      <c r="V43">
        <v>19.861412999999999</v>
      </c>
      <c r="W43">
        <v>43.459468000000001</v>
      </c>
      <c r="X43">
        <v>94.219554000000002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8.760866</v>
      </c>
      <c r="AG43">
        <v>43.042451</v>
      </c>
      <c r="AH43">
        <v>0</v>
      </c>
      <c r="AI43">
        <v>0</v>
      </c>
      <c r="AJ43">
        <v>0</v>
      </c>
      <c r="AK43">
        <v>25.198029999999999</v>
      </c>
      <c r="AL43">
        <v>2.6719490000000001</v>
      </c>
      <c r="AM43">
        <v>0</v>
      </c>
      <c r="AN43">
        <v>0.67569000000000001</v>
      </c>
      <c r="AO43">
        <v>0.47069</v>
      </c>
      <c r="AP43">
        <v>3.0683150000000001</v>
      </c>
      <c r="AQ43">
        <v>46.856839000000001</v>
      </c>
      <c r="AR43">
        <v>29.616786999999999</v>
      </c>
      <c r="AS43">
        <v>7.7330170000000003</v>
      </c>
      <c r="AT43">
        <v>14.368434000000001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70.886604000000005</v>
      </c>
      <c r="BA43">
        <f t="shared" si="1"/>
        <v>2567.4424680000002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0.82</v>
      </c>
      <c r="BJ43">
        <v>0.41</v>
      </c>
      <c r="BK43">
        <v>1.57</v>
      </c>
      <c r="BL43">
        <v>0.93</v>
      </c>
      <c r="BM43">
        <v>0</v>
      </c>
      <c r="BN43">
        <v>2.2400000000000002</v>
      </c>
      <c r="BO43">
        <v>3.61</v>
      </c>
      <c r="BP43">
        <v>0.25</v>
      </c>
      <c r="BQ43">
        <v>1.92</v>
      </c>
      <c r="BR43">
        <v>1.04</v>
      </c>
      <c r="BS43">
        <v>1.57</v>
      </c>
      <c r="BT43">
        <v>2.161861</v>
      </c>
      <c r="BU43">
        <v>1.2858000000000001</v>
      </c>
      <c r="BV43">
        <v>2.3156889999999999</v>
      </c>
      <c r="BW43">
        <v>0.93062900000000004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3.2916479999999999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4.0800689999999999</v>
      </c>
      <c r="CQ43">
        <v>3.3945120000000002</v>
      </c>
      <c r="CR43">
        <v>0.80287200000000003</v>
      </c>
      <c r="CS43">
        <v>2.6767300000000001</v>
      </c>
      <c r="CT43">
        <v>0</v>
      </c>
      <c r="CU43">
        <v>0</v>
      </c>
      <c r="CV43">
        <v>0</v>
      </c>
      <c r="CW43">
        <v>0.46057799999999999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70.886604000000005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659.021569</v>
      </c>
      <c r="L44">
        <v>628.90079200000002</v>
      </c>
      <c r="M44">
        <v>82.252885000000006</v>
      </c>
      <c r="N44">
        <v>114.16360299999999</v>
      </c>
      <c r="O44">
        <v>119.56120300000001</v>
      </c>
      <c r="P44">
        <v>130.72393</v>
      </c>
      <c r="Q44">
        <v>21.019065999999999</v>
      </c>
      <c r="R44">
        <v>41.051523000000003</v>
      </c>
      <c r="S44">
        <v>25.504842</v>
      </c>
      <c r="T44">
        <v>0</v>
      </c>
      <c r="U44">
        <v>334.35294800000003</v>
      </c>
      <c r="V44">
        <v>19.861412999999999</v>
      </c>
      <c r="W44">
        <v>43.617502000000002</v>
      </c>
      <c r="X44">
        <v>94.219554000000002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8.760866</v>
      </c>
      <c r="AG44">
        <v>43.042451</v>
      </c>
      <c r="AH44">
        <v>0</v>
      </c>
      <c r="AI44">
        <v>0</v>
      </c>
      <c r="AJ44">
        <v>0</v>
      </c>
      <c r="AK44">
        <v>25.198029999999999</v>
      </c>
      <c r="AL44">
        <v>2.6719490000000001</v>
      </c>
      <c r="AM44">
        <v>0</v>
      </c>
      <c r="AN44">
        <v>0.67569000000000001</v>
      </c>
      <c r="AO44">
        <v>0.519702</v>
      </c>
      <c r="AP44">
        <v>3.0683150000000001</v>
      </c>
      <c r="AQ44">
        <v>31.237891999999999</v>
      </c>
      <c r="AR44">
        <v>4.2309700000000001</v>
      </c>
      <c r="AS44">
        <v>7.7330170000000003</v>
      </c>
      <c r="AT44">
        <v>14.368434000000001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70.946604000000008</v>
      </c>
      <c r="BA44">
        <f t="shared" si="1"/>
        <v>2526.7047500000008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0.86</v>
      </c>
      <c r="BJ44">
        <v>0.43</v>
      </c>
      <c r="BK44">
        <v>1.57</v>
      </c>
      <c r="BL44">
        <v>0.93</v>
      </c>
      <c r="BM44">
        <v>0</v>
      </c>
      <c r="BN44">
        <v>2.2400000000000002</v>
      </c>
      <c r="BO44">
        <v>3.61</v>
      </c>
      <c r="BP44">
        <v>0.25</v>
      </c>
      <c r="BQ44">
        <v>1.92</v>
      </c>
      <c r="BR44">
        <v>1.04</v>
      </c>
      <c r="BS44">
        <v>1.57</v>
      </c>
      <c r="BT44">
        <v>2.161861</v>
      </c>
      <c r="BU44">
        <v>1.2858000000000001</v>
      </c>
      <c r="BV44">
        <v>2.3156889999999999</v>
      </c>
      <c r="BW44">
        <v>0.93062900000000004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3.2916479999999999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4.0800689999999999</v>
      </c>
      <c r="CQ44">
        <v>3.3945120000000002</v>
      </c>
      <c r="CR44">
        <v>0.80287200000000003</v>
      </c>
      <c r="CS44">
        <v>2.6767300000000001</v>
      </c>
      <c r="CT44">
        <v>0</v>
      </c>
      <c r="CU44">
        <v>0</v>
      </c>
      <c r="CV44">
        <v>0</v>
      </c>
      <c r="CW44">
        <v>0.46057799999999999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70.946604000000008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659.021569</v>
      </c>
      <c r="L45">
        <v>628.90079200000002</v>
      </c>
      <c r="M45">
        <v>82.252885000000006</v>
      </c>
      <c r="N45">
        <v>114.16360299999999</v>
      </c>
      <c r="O45">
        <v>119.56120300000001</v>
      </c>
      <c r="P45">
        <v>130.72393</v>
      </c>
      <c r="Q45">
        <v>21.019065999999999</v>
      </c>
      <c r="R45">
        <v>41.051523000000003</v>
      </c>
      <c r="S45">
        <v>25.504842</v>
      </c>
      <c r="T45">
        <v>0</v>
      </c>
      <c r="U45">
        <v>334.35294800000003</v>
      </c>
      <c r="V45">
        <v>19.861412999999999</v>
      </c>
      <c r="W45">
        <v>43.617502000000002</v>
      </c>
      <c r="X45">
        <v>94.219554000000002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8.760866</v>
      </c>
      <c r="AG45">
        <v>43.042451</v>
      </c>
      <c r="AH45">
        <v>0</v>
      </c>
      <c r="AI45">
        <v>0</v>
      </c>
      <c r="AJ45">
        <v>0</v>
      </c>
      <c r="AK45">
        <v>25.198029999999999</v>
      </c>
      <c r="AL45">
        <v>2.6719490000000001</v>
      </c>
      <c r="AM45">
        <v>0</v>
      </c>
      <c r="AN45">
        <v>0.67569000000000001</v>
      </c>
      <c r="AO45">
        <v>0</v>
      </c>
      <c r="AP45">
        <v>3.0683150000000001</v>
      </c>
      <c r="AQ45">
        <v>15.618945999999999</v>
      </c>
      <c r="AR45">
        <v>4.2309700000000001</v>
      </c>
      <c r="AS45">
        <v>7.7330170000000003</v>
      </c>
      <c r="AT45">
        <v>14.368434000000001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70.926604000000012</v>
      </c>
      <c r="BA45">
        <f t="shared" si="1"/>
        <v>2510.5461020000007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0.87</v>
      </c>
      <c r="BJ45">
        <v>0.43</v>
      </c>
      <c r="BK45">
        <v>1.57</v>
      </c>
      <c r="BL45">
        <v>0.9</v>
      </c>
      <c r="BM45">
        <v>0</v>
      </c>
      <c r="BN45">
        <v>2.2400000000000002</v>
      </c>
      <c r="BO45">
        <v>3.61</v>
      </c>
      <c r="BP45">
        <v>0.25</v>
      </c>
      <c r="BQ45">
        <v>1.92</v>
      </c>
      <c r="BR45">
        <v>1.04</v>
      </c>
      <c r="BS45">
        <v>1.57</v>
      </c>
      <c r="BT45">
        <v>2.161861</v>
      </c>
      <c r="BU45">
        <v>1.2858000000000001</v>
      </c>
      <c r="BV45">
        <v>2.3156889999999999</v>
      </c>
      <c r="BW45">
        <v>0.93062900000000004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3.2916479999999999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4.0800689999999999</v>
      </c>
      <c r="CQ45">
        <v>3.3945120000000002</v>
      </c>
      <c r="CR45">
        <v>0.80287200000000003</v>
      </c>
      <c r="CS45">
        <v>2.6767300000000001</v>
      </c>
      <c r="CT45">
        <v>0</v>
      </c>
      <c r="CU45">
        <v>0</v>
      </c>
      <c r="CV45">
        <v>0</v>
      </c>
      <c r="CW45">
        <v>0.46057799999999999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70.926604000000012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659.021569</v>
      </c>
      <c r="L46">
        <v>628.90079200000002</v>
      </c>
      <c r="M46">
        <v>82.252885000000006</v>
      </c>
      <c r="N46">
        <v>114.16360299999999</v>
      </c>
      <c r="O46">
        <v>119.56120300000001</v>
      </c>
      <c r="P46">
        <v>130.72393</v>
      </c>
      <c r="Q46">
        <v>21.019065999999999</v>
      </c>
      <c r="R46">
        <v>41.051523000000003</v>
      </c>
      <c r="S46">
        <v>25.504842</v>
      </c>
      <c r="T46">
        <v>0</v>
      </c>
      <c r="U46">
        <v>334.35294800000003</v>
      </c>
      <c r="V46">
        <v>19.861412999999999</v>
      </c>
      <c r="W46">
        <v>43.617502000000002</v>
      </c>
      <c r="X46">
        <v>94.219554000000002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8.760866</v>
      </c>
      <c r="AG46">
        <v>43.042451</v>
      </c>
      <c r="AH46">
        <v>0</v>
      </c>
      <c r="AI46">
        <v>0</v>
      </c>
      <c r="AJ46">
        <v>0</v>
      </c>
      <c r="AK46">
        <v>25.198029999999999</v>
      </c>
      <c r="AL46">
        <v>2.6719490000000001</v>
      </c>
      <c r="AM46">
        <v>0</v>
      </c>
      <c r="AN46">
        <v>0.67569000000000001</v>
      </c>
      <c r="AO46">
        <v>0</v>
      </c>
      <c r="AP46">
        <v>3.0683150000000001</v>
      </c>
      <c r="AQ46">
        <v>0</v>
      </c>
      <c r="AR46">
        <v>4.2309700000000001</v>
      </c>
      <c r="AS46">
        <v>7.7330170000000003</v>
      </c>
      <c r="AT46">
        <v>14.368434000000001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70.926604000000012</v>
      </c>
      <c r="BA46">
        <f t="shared" si="1"/>
        <v>2494.9271560000007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1.57</v>
      </c>
      <c r="BL46">
        <v>0.9</v>
      </c>
      <c r="BM46">
        <v>0</v>
      </c>
      <c r="BN46">
        <v>2.2400000000000002</v>
      </c>
      <c r="BO46">
        <v>3.61</v>
      </c>
      <c r="BP46">
        <v>0.25</v>
      </c>
      <c r="BQ46">
        <v>1.92</v>
      </c>
      <c r="BR46">
        <v>1.04</v>
      </c>
      <c r="BS46">
        <v>1.57</v>
      </c>
      <c r="BT46">
        <v>2.161861</v>
      </c>
      <c r="BU46">
        <v>1.2858000000000001</v>
      </c>
      <c r="BV46">
        <v>2.3156889999999999</v>
      </c>
      <c r="BW46">
        <v>0.93062900000000004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3.2916479999999999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4.0800689999999999</v>
      </c>
      <c r="CQ46">
        <v>3.3945120000000002</v>
      </c>
      <c r="CR46">
        <v>0.80287200000000003</v>
      </c>
      <c r="CS46">
        <v>2.6767300000000001</v>
      </c>
      <c r="CT46">
        <v>0</v>
      </c>
      <c r="CU46">
        <v>0</v>
      </c>
      <c r="CV46">
        <v>0</v>
      </c>
      <c r="CW46">
        <v>0.46057799999999999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70.926604000000012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627.78946800000006</v>
      </c>
      <c r="M47">
        <v>82.256429999999995</v>
      </c>
      <c r="N47">
        <v>114.16360299999999</v>
      </c>
      <c r="O47">
        <v>119.56120300000001</v>
      </c>
      <c r="P47">
        <v>130.72393</v>
      </c>
      <c r="Q47">
        <v>20.655812000000001</v>
      </c>
      <c r="R47">
        <v>39.983046000000002</v>
      </c>
      <c r="S47">
        <v>24.951222999999999</v>
      </c>
      <c r="T47">
        <v>0</v>
      </c>
      <c r="U47">
        <v>334.35294800000003</v>
      </c>
      <c r="V47">
        <v>19.861412999999999</v>
      </c>
      <c r="W47">
        <v>43.617502000000002</v>
      </c>
      <c r="X47">
        <v>94.219554000000002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43.042451</v>
      </c>
      <c r="AH47">
        <v>0</v>
      </c>
      <c r="AI47">
        <v>0</v>
      </c>
      <c r="AJ47">
        <v>0</v>
      </c>
      <c r="AK47">
        <v>25.198029999999999</v>
      </c>
      <c r="AL47">
        <v>2.6719490000000001</v>
      </c>
      <c r="AM47">
        <v>0</v>
      </c>
      <c r="AN47">
        <v>0.67569000000000001</v>
      </c>
      <c r="AO47">
        <v>0</v>
      </c>
      <c r="AP47">
        <v>3.0683150000000001</v>
      </c>
      <c r="AQ47">
        <v>0</v>
      </c>
      <c r="AR47">
        <v>4.2309700000000001</v>
      </c>
      <c r="AS47">
        <v>6.4441810000000004</v>
      </c>
      <c r="AT47">
        <v>14.368434000000001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70.906604000000002</v>
      </c>
      <c r="BA47">
        <f t="shared" si="1"/>
        <v>2488.0188439999993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0.43</v>
      </c>
      <c r="BK47">
        <v>1.65</v>
      </c>
      <c r="BL47">
        <v>0.8</v>
      </c>
      <c r="BM47">
        <v>0</v>
      </c>
      <c r="BN47">
        <v>2.2400000000000002</v>
      </c>
      <c r="BO47">
        <v>3.61</v>
      </c>
      <c r="BP47">
        <v>0.25</v>
      </c>
      <c r="BQ47">
        <v>1.92</v>
      </c>
      <c r="BR47">
        <v>1.04</v>
      </c>
      <c r="BS47">
        <v>1.57</v>
      </c>
      <c r="BT47">
        <v>2.161861</v>
      </c>
      <c r="BU47">
        <v>1.2858000000000001</v>
      </c>
      <c r="BV47">
        <v>2.3156889999999999</v>
      </c>
      <c r="BW47">
        <v>0.93062900000000004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3.2916479999999999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4.0800689999999999</v>
      </c>
      <c r="CQ47">
        <v>3.3945120000000002</v>
      </c>
      <c r="CR47">
        <v>0.80287200000000003</v>
      </c>
      <c r="CS47">
        <v>2.6767300000000001</v>
      </c>
      <c r="CT47">
        <v>0</v>
      </c>
      <c r="CU47">
        <v>0</v>
      </c>
      <c r="CV47">
        <v>0</v>
      </c>
      <c r="CW47">
        <v>0.46057799999999999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70.906604000000002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627.78946800000006</v>
      </c>
      <c r="M48">
        <v>82.256429999999995</v>
      </c>
      <c r="N48">
        <v>114.16360299999999</v>
      </c>
      <c r="O48">
        <v>119.56120300000001</v>
      </c>
      <c r="P48">
        <v>130.72393</v>
      </c>
      <c r="Q48">
        <v>20.655812000000001</v>
      </c>
      <c r="R48">
        <v>39.983046000000002</v>
      </c>
      <c r="S48">
        <v>24.951222999999999</v>
      </c>
      <c r="T48">
        <v>0</v>
      </c>
      <c r="U48">
        <v>334.35294800000003</v>
      </c>
      <c r="V48">
        <v>19.861412999999999</v>
      </c>
      <c r="W48">
        <v>43.617502000000002</v>
      </c>
      <c r="X48">
        <v>94.219554000000002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43.042451</v>
      </c>
      <c r="AH48">
        <v>0</v>
      </c>
      <c r="AI48">
        <v>0</v>
      </c>
      <c r="AJ48">
        <v>0</v>
      </c>
      <c r="AK48">
        <v>25.198029999999999</v>
      </c>
      <c r="AL48">
        <v>2.6719490000000001</v>
      </c>
      <c r="AM48">
        <v>0</v>
      </c>
      <c r="AN48">
        <v>0.67569000000000001</v>
      </c>
      <c r="AO48">
        <v>0</v>
      </c>
      <c r="AP48">
        <v>3.0683150000000001</v>
      </c>
      <c r="AQ48">
        <v>0</v>
      </c>
      <c r="AR48">
        <v>4.2309700000000001</v>
      </c>
      <c r="AS48">
        <v>15.981567999999999</v>
      </c>
      <c r="AT48">
        <v>14.368434000000001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70.876604000000015</v>
      </c>
      <c r="BA48">
        <f t="shared" si="1"/>
        <v>2497.5262309999998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0.43</v>
      </c>
      <c r="BK48">
        <v>1.66</v>
      </c>
      <c r="BL48">
        <v>0.76</v>
      </c>
      <c r="BM48">
        <v>0</v>
      </c>
      <c r="BN48">
        <v>2.2400000000000002</v>
      </c>
      <c r="BO48">
        <v>3.61</v>
      </c>
      <c r="BP48">
        <v>0.25</v>
      </c>
      <c r="BQ48">
        <v>1.92</v>
      </c>
      <c r="BR48">
        <v>1.04</v>
      </c>
      <c r="BS48">
        <v>1.57</v>
      </c>
      <c r="BT48">
        <v>2.161861</v>
      </c>
      <c r="BU48">
        <v>1.2858000000000001</v>
      </c>
      <c r="BV48">
        <v>2.3156889999999999</v>
      </c>
      <c r="BW48">
        <v>0.93062900000000004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3.2916479999999999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4.0800689999999999</v>
      </c>
      <c r="CQ48">
        <v>3.3945120000000002</v>
      </c>
      <c r="CR48">
        <v>0.80287200000000003</v>
      </c>
      <c r="CS48">
        <v>2.6767300000000001</v>
      </c>
      <c r="CT48">
        <v>0</v>
      </c>
      <c r="CU48">
        <v>0</v>
      </c>
      <c r="CV48">
        <v>0</v>
      </c>
      <c r="CW48">
        <v>0.46057799999999999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70.876604000000015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627.78946800000006</v>
      </c>
      <c r="M49">
        <v>82.256429999999995</v>
      </c>
      <c r="N49">
        <v>114.16360299999999</v>
      </c>
      <c r="O49">
        <v>119.56120300000001</v>
      </c>
      <c r="P49">
        <v>130.72393</v>
      </c>
      <c r="Q49">
        <v>20.655812000000001</v>
      </c>
      <c r="R49">
        <v>39.983046000000002</v>
      </c>
      <c r="S49">
        <v>24.951222999999999</v>
      </c>
      <c r="T49">
        <v>0</v>
      </c>
      <c r="U49">
        <v>334.35294800000003</v>
      </c>
      <c r="V49">
        <v>19.861412999999999</v>
      </c>
      <c r="W49">
        <v>43.617502000000002</v>
      </c>
      <c r="X49">
        <v>94.219554000000002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43.042451</v>
      </c>
      <c r="AH49">
        <v>0</v>
      </c>
      <c r="AI49">
        <v>0</v>
      </c>
      <c r="AJ49">
        <v>0</v>
      </c>
      <c r="AK49">
        <v>25.198029999999999</v>
      </c>
      <c r="AL49">
        <v>2.6719490000000001</v>
      </c>
      <c r="AM49">
        <v>0</v>
      </c>
      <c r="AN49">
        <v>0.67569000000000001</v>
      </c>
      <c r="AO49">
        <v>0</v>
      </c>
      <c r="AP49">
        <v>3.0683150000000001</v>
      </c>
      <c r="AQ49">
        <v>0</v>
      </c>
      <c r="AR49">
        <v>4.2309700000000001</v>
      </c>
      <c r="AS49">
        <v>15.981567999999999</v>
      </c>
      <c r="AT49">
        <v>14.368434000000001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70.856604000000004</v>
      </c>
      <c r="BA49">
        <f t="shared" si="1"/>
        <v>2497.5062309999998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0.43</v>
      </c>
      <c r="BK49">
        <v>1.66</v>
      </c>
      <c r="BL49">
        <v>0.74</v>
      </c>
      <c r="BM49">
        <v>0</v>
      </c>
      <c r="BN49">
        <v>2.2400000000000002</v>
      </c>
      <c r="BO49">
        <v>3.61</v>
      </c>
      <c r="BP49">
        <v>0.25</v>
      </c>
      <c r="BQ49">
        <v>1.92</v>
      </c>
      <c r="BR49">
        <v>1.04</v>
      </c>
      <c r="BS49">
        <v>1.57</v>
      </c>
      <c r="BT49">
        <v>2.161861</v>
      </c>
      <c r="BU49">
        <v>1.2858000000000001</v>
      </c>
      <c r="BV49">
        <v>2.3156889999999999</v>
      </c>
      <c r="BW49">
        <v>0.93062900000000004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3.2916479999999999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4.0800689999999999</v>
      </c>
      <c r="CQ49">
        <v>3.3945120000000002</v>
      </c>
      <c r="CR49">
        <v>0.80287200000000003</v>
      </c>
      <c r="CS49">
        <v>2.6767300000000001</v>
      </c>
      <c r="CT49">
        <v>0</v>
      </c>
      <c r="CU49">
        <v>0</v>
      </c>
      <c r="CV49">
        <v>0</v>
      </c>
      <c r="CW49">
        <v>0.46057799999999999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70.856604000000004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627.78946800000006</v>
      </c>
      <c r="M50">
        <v>82.256429999999995</v>
      </c>
      <c r="N50">
        <v>114.16360299999999</v>
      </c>
      <c r="O50">
        <v>119.56120300000001</v>
      </c>
      <c r="P50">
        <v>130.72393</v>
      </c>
      <c r="Q50">
        <v>20.655812000000001</v>
      </c>
      <c r="R50">
        <v>39.983046000000002</v>
      </c>
      <c r="S50">
        <v>24.951222999999999</v>
      </c>
      <c r="T50">
        <v>0</v>
      </c>
      <c r="U50">
        <v>334.35294800000003</v>
      </c>
      <c r="V50">
        <v>19.861412999999999</v>
      </c>
      <c r="W50">
        <v>43.617502000000002</v>
      </c>
      <c r="X50">
        <v>94.219554000000002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43.042451</v>
      </c>
      <c r="AH50">
        <v>0</v>
      </c>
      <c r="AI50">
        <v>0</v>
      </c>
      <c r="AJ50">
        <v>0</v>
      </c>
      <c r="AK50">
        <v>25.198029999999999</v>
      </c>
      <c r="AL50">
        <v>2.6719490000000001</v>
      </c>
      <c r="AM50">
        <v>0</v>
      </c>
      <c r="AN50">
        <v>0.67569000000000001</v>
      </c>
      <c r="AO50">
        <v>0</v>
      </c>
      <c r="AP50">
        <v>3.0683150000000001</v>
      </c>
      <c r="AQ50">
        <v>0</v>
      </c>
      <c r="AR50">
        <v>4.2309700000000001</v>
      </c>
      <c r="AS50">
        <v>9.2796199999999995</v>
      </c>
      <c r="AT50">
        <v>14.368434000000001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70.856604000000004</v>
      </c>
      <c r="BA50">
        <f t="shared" si="1"/>
        <v>2490.8042829999995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1.66</v>
      </c>
      <c r="BL50">
        <v>0.74</v>
      </c>
      <c r="BM50">
        <v>0</v>
      </c>
      <c r="BN50">
        <v>2.2400000000000002</v>
      </c>
      <c r="BO50">
        <v>3.61</v>
      </c>
      <c r="BP50">
        <v>0.25</v>
      </c>
      <c r="BQ50">
        <v>1.92</v>
      </c>
      <c r="BR50">
        <v>1.04</v>
      </c>
      <c r="BS50">
        <v>1.57</v>
      </c>
      <c r="BT50">
        <v>2.161861</v>
      </c>
      <c r="BU50">
        <v>1.2858000000000001</v>
      </c>
      <c r="BV50">
        <v>2.3156889999999999</v>
      </c>
      <c r="BW50">
        <v>0.93062900000000004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3.2916479999999999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4.0800689999999999</v>
      </c>
      <c r="CQ50">
        <v>3.3945120000000002</v>
      </c>
      <c r="CR50">
        <v>0.80287200000000003</v>
      </c>
      <c r="CS50">
        <v>2.6767300000000001</v>
      </c>
      <c r="CT50">
        <v>0</v>
      </c>
      <c r="CU50">
        <v>0</v>
      </c>
      <c r="CV50">
        <v>0</v>
      </c>
      <c r="CW50">
        <v>0.46057799999999999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70.856604000000004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656.51522199999999</v>
      </c>
      <c r="L51">
        <v>628.90079200000002</v>
      </c>
      <c r="M51">
        <v>82.256429999999995</v>
      </c>
      <c r="N51">
        <v>114.16360299999999</v>
      </c>
      <c r="O51">
        <v>119.56120300000001</v>
      </c>
      <c r="P51">
        <v>130.72393</v>
      </c>
      <c r="Q51">
        <v>20.655812000000001</v>
      </c>
      <c r="R51">
        <v>39.983046000000002</v>
      </c>
      <c r="S51">
        <v>24.951222999999999</v>
      </c>
      <c r="T51">
        <v>0</v>
      </c>
      <c r="U51">
        <v>334.35294800000003</v>
      </c>
      <c r="V51">
        <v>19.861412999999999</v>
      </c>
      <c r="W51">
        <v>43.617502000000002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43.042451</v>
      </c>
      <c r="AH51">
        <v>0</v>
      </c>
      <c r="AI51">
        <v>0</v>
      </c>
      <c r="AJ51">
        <v>0</v>
      </c>
      <c r="AK51">
        <v>25.198029999999999</v>
      </c>
      <c r="AL51">
        <v>2.6719490000000001</v>
      </c>
      <c r="AM51">
        <v>0</v>
      </c>
      <c r="AN51">
        <v>0.67569000000000001</v>
      </c>
      <c r="AO51">
        <v>0</v>
      </c>
      <c r="AP51">
        <v>3.0683150000000001</v>
      </c>
      <c r="AQ51">
        <v>0</v>
      </c>
      <c r="AR51">
        <v>4.2309700000000001</v>
      </c>
      <c r="AS51">
        <v>9.2796199999999995</v>
      </c>
      <c r="AT51">
        <v>14.368434000000001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70.856604000000004</v>
      </c>
      <c r="BA51">
        <f t="shared" si="1"/>
        <v>2491.9156069999995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0.74</v>
      </c>
      <c r="BM51">
        <v>0</v>
      </c>
      <c r="BN51">
        <v>2.2400000000000002</v>
      </c>
      <c r="BO51">
        <v>3.61</v>
      </c>
      <c r="BP51">
        <v>0.25</v>
      </c>
      <c r="BQ51">
        <v>1.92</v>
      </c>
      <c r="BR51">
        <v>1.04</v>
      </c>
      <c r="BS51">
        <v>1.57</v>
      </c>
      <c r="BT51">
        <v>2.161861</v>
      </c>
      <c r="BU51">
        <v>1.2858000000000001</v>
      </c>
      <c r="BV51">
        <v>2.3156889999999999</v>
      </c>
      <c r="BW51">
        <v>0.93062900000000004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3.2916479999999999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4.0800689999999999</v>
      </c>
      <c r="CQ51">
        <v>3.3945120000000002</v>
      </c>
      <c r="CR51">
        <v>0.80287200000000003</v>
      </c>
      <c r="CS51">
        <v>2.6767300000000001</v>
      </c>
      <c r="CT51">
        <v>0</v>
      </c>
      <c r="CU51">
        <v>0</v>
      </c>
      <c r="CV51">
        <v>0</v>
      </c>
      <c r="CW51">
        <v>0.46057799999999999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70.856604000000004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656.51522199999999</v>
      </c>
      <c r="L52">
        <v>628.90079200000002</v>
      </c>
      <c r="M52">
        <v>82.256429999999995</v>
      </c>
      <c r="N52">
        <v>114.16360299999999</v>
      </c>
      <c r="O52">
        <v>119.56120300000001</v>
      </c>
      <c r="P52">
        <v>130.72393</v>
      </c>
      <c r="Q52">
        <v>20.655812000000001</v>
      </c>
      <c r="R52">
        <v>39.983046000000002</v>
      </c>
      <c r="S52">
        <v>24.951222999999999</v>
      </c>
      <c r="T52">
        <v>0</v>
      </c>
      <c r="U52">
        <v>334.35294800000003</v>
      </c>
      <c r="V52">
        <v>19.861412999999999</v>
      </c>
      <c r="W52">
        <v>43.617502000000002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43.042451</v>
      </c>
      <c r="AH52">
        <v>0</v>
      </c>
      <c r="AI52">
        <v>0</v>
      </c>
      <c r="AJ52">
        <v>0</v>
      </c>
      <c r="AK52">
        <v>25.198029999999999</v>
      </c>
      <c r="AL52">
        <v>2.6719490000000001</v>
      </c>
      <c r="AM52">
        <v>0</v>
      </c>
      <c r="AN52">
        <v>0.67569000000000001</v>
      </c>
      <c r="AO52">
        <v>0</v>
      </c>
      <c r="AP52">
        <v>3.0683150000000001</v>
      </c>
      <c r="AQ52">
        <v>0</v>
      </c>
      <c r="AR52">
        <v>4.2309700000000001</v>
      </c>
      <c r="AS52">
        <v>9.2796199999999995</v>
      </c>
      <c r="AT52">
        <v>14.368434000000001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70.856604000000004</v>
      </c>
      <c r="BA52">
        <f t="shared" si="1"/>
        <v>2491.9156069999995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0.74</v>
      </c>
      <c r="BM52">
        <v>0</v>
      </c>
      <c r="BN52">
        <v>2.2400000000000002</v>
      </c>
      <c r="BO52">
        <v>3.61</v>
      </c>
      <c r="BP52">
        <v>0.25</v>
      </c>
      <c r="BQ52">
        <v>1.92</v>
      </c>
      <c r="BR52">
        <v>1.04</v>
      </c>
      <c r="BS52">
        <v>1.57</v>
      </c>
      <c r="BT52">
        <v>2.161861</v>
      </c>
      <c r="BU52">
        <v>1.2858000000000001</v>
      </c>
      <c r="BV52">
        <v>2.3156889999999999</v>
      </c>
      <c r="BW52">
        <v>0.93062900000000004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3.2916479999999999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4.0800689999999999</v>
      </c>
      <c r="CQ52">
        <v>3.3945120000000002</v>
      </c>
      <c r="CR52">
        <v>0.80287200000000003</v>
      </c>
      <c r="CS52">
        <v>2.6767300000000001</v>
      </c>
      <c r="CT52">
        <v>0</v>
      </c>
      <c r="CU52">
        <v>0</v>
      </c>
      <c r="CV52">
        <v>0</v>
      </c>
      <c r="CW52">
        <v>0.46057799999999999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70.856604000000004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656.51522199999999</v>
      </c>
      <c r="L53">
        <v>628.90079200000002</v>
      </c>
      <c r="M53">
        <v>82.256429999999995</v>
      </c>
      <c r="N53">
        <v>114.16360299999999</v>
      </c>
      <c r="O53">
        <v>119.56120300000001</v>
      </c>
      <c r="P53">
        <v>130.72393</v>
      </c>
      <c r="Q53">
        <v>20.655812000000001</v>
      </c>
      <c r="R53">
        <v>39.983046000000002</v>
      </c>
      <c r="S53">
        <v>24.951222999999999</v>
      </c>
      <c r="T53">
        <v>0</v>
      </c>
      <c r="U53">
        <v>334.35294800000003</v>
      </c>
      <c r="V53">
        <v>19.861412999999999</v>
      </c>
      <c r="W53">
        <v>43.617502000000002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43.042451</v>
      </c>
      <c r="AH53">
        <v>0</v>
      </c>
      <c r="AI53">
        <v>0</v>
      </c>
      <c r="AJ53">
        <v>0</v>
      </c>
      <c r="AK53">
        <v>25.198029999999999</v>
      </c>
      <c r="AL53">
        <v>2.6719490000000001</v>
      </c>
      <c r="AM53">
        <v>0</v>
      </c>
      <c r="AN53">
        <v>0.67569000000000001</v>
      </c>
      <c r="AO53">
        <v>0</v>
      </c>
      <c r="AP53">
        <v>3.0683150000000001</v>
      </c>
      <c r="AQ53">
        <v>0</v>
      </c>
      <c r="AR53">
        <v>4.2309700000000001</v>
      </c>
      <c r="AS53">
        <v>9.2796199999999995</v>
      </c>
      <c r="AT53">
        <v>14.368434000000001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70.856604000000004</v>
      </c>
      <c r="BA53">
        <f t="shared" si="1"/>
        <v>2491.9156069999995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0.74</v>
      </c>
      <c r="BM53">
        <v>0</v>
      </c>
      <c r="BN53">
        <v>2.2400000000000002</v>
      </c>
      <c r="BO53">
        <v>3.61</v>
      </c>
      <c r="BP53">
        <v>0.25</v>
      </c>
      <c r="BQ53">
        <v>1.92</v>
      </c>
      <c r="BR53">
        <v>1.04</v>
      </c>
      <c r="BS53">
        <v>1.57</v>
      </c>
      <c r="BT53">
        <v>2.161861</v>
      </c>
      <c r="BU53">
        <v>1.2858000000000001</v>
      </c>
      <c r="BV53">
        <v>2.3156889999999999</v>
      </c>
      <c r="BW53">
        <v>0.93062900000000004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3.2916479999999999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4.0800689999999999</v>
      </c>
      <c r="CQ53">
        <v>3.3945120000000002</v>
      </c>
      <c r="CR53">
        <v>0.80287200000000003</v>
      </c>
      <c r="CS53">
        <v>2.6767300000000001</v>
      </c>
      <c r="CT53">
        <v>0</v>
      </c>
      <c r="CU53">
        <v>0</v>
      </c>
      <c r="CV53">
        <v>0</v>
      </c>
      <c r="CW53">
        <v>0.46057799999999999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70.856604000000004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656.51522199999999</v>
      </c>
      <c r="L54">
        <v>628.90079200000002</v>
      </c>
      <c r="M54">
        <v>82.256429999999995</v>
      </c>
      <c r="N54">
        <v>114.16360299999999</v>
      </c>
      <c r="O54">
        <v>119.56120300000001</v>
      </c>
      <c r="P54">
        <v>130.72393</v>
      </c>
      <c r="Q54">
        <v>20.655812000000001</v>
      </c>
      <c r="R54">
        <v>39.983046000000002</v>
      </c>
      <c r="S54">
        <v>24.951222999999999</v>
      </c>
      <c r="T54">
        <v>0</v>
      </c>
      <c r="U54">
        <v>334.35294800000003</v>
      </c>
      <c r="V54">
        <v>19.861412999999999</v>
      </c>
      <c r="W54">
        <v>43.617502000000002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43.042451</v>
      </c>
      <c r="AH54">
        <v>0</v>
      </c>
      <c r="AI54">
        <v>0</v>
      </c>
      <c r="AJ54">
        <v>0</v>
      </c>
      <c r="AK54">
        <v>25.198029999999999</v>
      </c>
      <c r="AL54">
        <v>2.6719490000000001</v>
      </c>
      <c r="AM54">
        <v>0</v>
      </c>
      <c r="AN54">
        <v>0.67569000000000001</v>
      </c>
      <c r="AO54">
        <v>0</v>
      </c>
      <c r="AP54">
        <v>3.0683150000000001</v>
      </c>
      <c r="AQ54">
        <v>0</v>
      </c>
      <c r="AR54">
        <v>4.2309700000000001</v>
      </c>
      <c r="AS54">
        <v>9.2796199999999995</v>
      </c>
      <c r="AT54">
        <v>14.368434000000001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70.776604000000006</v>
      </c>
      <c r="BA54">
        <f t="shared" si="1"/>
        <v>2491.8356069999995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1.66</v>
      </c>
      <c r="BL54">
        <v>0.74</v>
      </c>
      <c r="BM54">
        <v>0</v>
      </c>
      <c r="BN54">
        <v>2.2400000000000002</v>
      </c>
      <c r="BO54">
        <v>3.61</v>
      </c>
      <c r="BP54">
        <v>0.25</v>
      </c>
      <c r="BQ54">
        <v>1.92</v>
      </c>
      <c r="BR54">
        <v>1.04</v>
      </c>
      <c r="BS54">
        <v>1.57</v>
      </c>
      <c r="BT54">
        <v>2.161861</v>
      </c>
      <c r="BU54">
        <v>1.2858000000000001</v>
      </c>
      <c r="BV54">
        <v>2.3156889999999999</v>
      </c>
      <c r="BW54">
        <v>0.93062900000000004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3.2916479999999999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4.0800689999999999</v>
      </c>
      <c r="CQ54">
        <v>3.3945120000000002</v>
      </c>
      <c r="CR54">
        <v>0.80287200000000003</v>
      </c>
      <c r="CS54">
        <v>2.6767300000000001</v>
      </c>
      <c r="CT54">
        <v>0</v>
      </c>
      <c r="CU54">
        <v>0</v>
      </c>
      <c r="CV54">
        <v>0</v>
      </c>
      <c r="CW54">
        <v>0.46057799999999999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70.776604000000006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656.51522199999999</v>
      </c>
      <c r="L55">
        <v>589.95448199999998</v>
      </c>
      <c r="M55">
        <v>82.256429999999995</v>
      </c>
      <c r="N55">
        <v>114.16360299999999</v>
      </c>
      <c r="O55">
        <v>119.56120300000001</v>
      </c>
      <c r="P55">
        <v>130.72393</v>
      </c>
      <c r="Q55">
        <v>16.238970999999999</v>
      </c>
      <c r="R55">
        <v>39.983046000000002</v>
      </c>
      <c r="S55">
        <v>24.951222999999999</v>
      </c>
      <c r="T55">
        <v>0</v>
      </c>
      <c r="U55">
        <v>334.35294800000003</v>
      </c>
      <c r="V55">
        <v>19.861412999999999</v>
      </c>
      <c r="W55">
        <v>43.908285999999997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43.042451</v>
      </c>
      <c r="AH55">
        <v>0</v>
      </c>
      <c r="AI55">
        <v>0</v>
      </c>
      <c r="AJ55">
        <v>0</v>
      </c>
      <c r="AK55">
        <v>25.198029999999999</v>
      </c>
      <c r="AL55">
        <v>2.6719490000000001</v>
      </c>
      <c r="AM55">
        <v>0</v>
      </c>
      <c r="AN55">
        <v>0.67569000000000001</v>
      </c>
      <c r="AO55">
        <v>0</v>
      </c>
      <c r="AP55">
        <v>3.0683150000000001</v>
      </c>
      <c r="AQ55">
        <v>0</v>
      </c>
      <c r="AR55">
        <v>4.2309700000000001</v>
      </c>
      <c r="AS55">
        <v>9.2796199999999995</v>
      </c>
      <c r="AT55">
        <v>14.368434000000001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70.776604000000006</v>
      </c>
      <c r="BA55">
        <f t="shared" si="1"/>
        <v>2448.7632399999998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1.66</v>
      </c>
      <c r="BL55">
        <v>0.74</v>
      </c>
      <c r="BM55">
        <v>0</v>
      </c>
      <c r="BN55">
        <v>2.2400000000000002</v>
      </c>
      <c r="BO55">
        <v>3.61</v>
      </c>
      <c r="BP55">
        <v>0.25</v>
      </c>
      <c r="BQ55">
        <v>1.92</v>
      </c>
      <c r="BR55">
        <v>1.04</v>
      </c>
      <c r="BS55">
        <v>1.57</v>
      </c>
      <c r="BT55">
        <v>2.161861</v>
      </c>
      <c r="BU55">
        <v>1.2858000000000001</v>
      </c>
      <c r="BV55">
        <v>2.3156889999999999</v>
      </c>
      <c r="BW55">
        <v>0.93062900000000004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3.2916479999999999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4.0800689999999999</v>
      </c>
      <c r="CQ55">
        <v>3.3945120000000002</v>
      </c>
      <c r="CR55">
        <v>0.80287200000000003</v>
      </c>
      <c r="CS55">
        <v>2.6767300000000001</v>
      </c>
      <c r="CT55">
        <v>0</v>
      </c>
      <c r="CU55">
        <v>0</v>
      </c>
      <c r="CV55">
        <v>0</v>
      </c>
      <c r="CW55">
        <v>0.46057799999999999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70.776604000000006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656.51522199999999</v>
      </c>
      <c r="L56">
        <v>494.14448199999998</v>
      </c>
      <c r="M56">
        <v>82.256429999999995</v>
      </c>
      <c r="N56">
        <v>114.16360299999999</v>
      </c>
      <c r="O56">
        <v>119.56120300000001</v>
      </c>
      <c r="P56">
        <v>130.72393</v>
      </c>
      <c r="Q56">
        <v>16.238970999999999</v>
      </c>
      <c r="R56">
        <v>39.983046000000002</v>
      </c>
      <c r="S56">
        <v>24.951222999999999</v>
      </c>
      <c r="T56">
        <v>0</v>
      </c>
      <c r="U56">
        <v>334.35294800000003</v>
      </c>
      <c r="V56">
        <v>19.861412999999999</v>
      </c>
      <c r="W56">
        <v>43.908285999999997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43.042451</v>
      </c>
      <c r="AH56">
        <v>0</v>
      </c>
      <c r="AI56">
        <v>0</v>
      </c>
      <c r="AJ56">
        <v>0</v>
      </c>
      <c r="AK56">
        <v>25.198029999999999</v>
      </c>
      <c r="AL56">
        <v>2.6719490000000001</v>
      </c>
      <c r="AM56">
        <v>0</v>
      </c>
      <c r="AN56">
        <v>0.67569000000000001</v>
      </c>
      <c r="AO56">
        <v>0</v>
      </c>
      <c r="AP56">
        <v>3.0683150000000001</v>
      </c>
      <c r="AQ56">
        <v>0</v>
      </c>
      <c r="AR56">
        <v>4.2309700000000001</v>
      </c>
      <c r="AS56">
        <v>9.2796199999999995</v>
      </c>
      <c r="AT56">
        <v>14.368434000000001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70.776604000000006</v>
      </c>
      <c r="BA56">
        <f t="shared" si="1"/>
        <v>2352.9532399999998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1.66</v>
      </c>
      <c r="BL56">
        <v>0.74</v>
      </c>
      <c r="BM56">
        <v>0</v>
      </c>
      <c r="BN56">
        <v>2.2400000000000002</v>
      </c>
      <c r="BO56">
        <v>3.61</v>
      </c>
      <c r="BP56">
        <v>0.25</v>
      </c>
      <c r="BQ56">
        <v>1.92</v>
      </c>
      <c r="BR56">
        <v>1.04</v>
      </c>
      <c r="BS56">
        <v>1.57</v>
      </c>
      <c r="BT56">
        <v>2.161861</v>
      </c>
      <c r="BU56">
        <v>1.2858000000000001</v>
      </c>
      <c r="BV56">
        <v>2.3156889999999999</v>
      </c>
      <c r="BW56">
        <v>0.93062900000000004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3.2916479999999999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4.0800689999999999</v>
      </c>
      <c r="CQ56">
        <v>3.3945120000000002</v>
      </c>
      <c r="CR56">
        <v>0.80287200000000003</v>
      </c>
      <c r="CS56">
        <v>2.6767300000000001</v>
      </c>
      <c r="CT56">
        <v>0</v>
      </c>
      <c r="CU56">
        <v>0</v>
      </c>
      <c r="CV56">
        <v>0</v>
      </c>
      <c r="CW56">
        <v>0.46057799999999999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70.776604000000006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656.51522199999999</v>
      </c>
      <c r="L57">
        <v>417.49648200000001</v>
      </c>
      <c r="M57">
        <v>82.256429999999995</v>
      </c>
      <c r="N57">
        <v>114.16360299999999</v>
      </c>
      <c r="O57">
        <v>119.56120300000001</v>
      </c>
      <c r="P57">
        <v>135.254977</v>
      </c>
      <c r="Q57">
        <v>16.238970999999999</v>
      </c>
      <c r="R57">
        <v>39.983046000000002</v>
      </c>
      <c r="S57">
        <v>24.951222999999999</v>
      </c>
      <c r="T57">
        <v>0</v>
      </c>
      <c r="U57">
        <v>334.35294800000003</v>
      </c>
      <c r="V57">
        <v>19.861412999999999</v>
      </c>
      <c r="W57">
        <v>43.908285999999997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43.042451</v>
      </c>
      <c r="AH57">
        <v>0</v>
      </c>
      <c r="AI57">
        <v>0</v>
      </c>
      <c r="AJ57">
        <v>0</v>
      </c>
      <c r="AK57">
        <v>25.198029999999999</v>
      </c>
      <c r="AL57">
        <v>2.6719490000000001</v>
      </c>
      <c r="AM57">
        <v>0</v>
      </c>
      <c r="AN57">
        <v>0.67569000000000001</v>
      </c>
      <c r="AO57">
        <v>0</v>
      </c>
      <c r="AP57">
        <v>7.3639570000000001</v>
      </c>
      <c r="AQ57">
        <v>0</v>
      </c>
      <c r="AR57">
        <v>4.2309700000000001</v>
      </c>
      <c r="AS57">
        <v>9.2796199999999995</v>
      </c>
      <c r="AT57">
        <v>14.368434000000001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70.826604000000003</v>
      </c>
      <c r="BA57">
        <f t="shared" si="1"/>
        <v>2285.1819289999999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1.66</v>
      </c>
      <c r="BL57">
        <v>0.79</v>
      </c>
      <c r="BM57">
        <v>0</v>
      </c>
      <c r="BN57">
        <v>2.2400000000000002</v>
      </c>
      <c r="BO57">
        <v>3.61</v>
      </c>
      <c r="BP57">
        <v>0.25</v>
      </c>
      <c r="BQ57">
        <v>1.92</v>
      </c>
      <c r="BR57">
        <v>1.04</v>
      </c>
      <c r="BS57">
        <v>1.57</v>
      </c>
      <c r="BT57">
        <v>2.161861</v>
      </c>
      <c r="BU57">
        <v>1.2858000000000001</v>
      </c>
      <c r="BV57">
        <v>2.3156889999999999</v>
      </c>
      <c r="BW57">
        <v>0.93062900000000004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3.2916479999999999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4.0800689999999999</v>
      </c>
      <c r="CQ57">
        <v>3.3945120000000002</v>
      </c>
      <c r="CR57">
        <v>0.80287200000000003</v>
      </c>
      <c r="CS57">
        <v>2.6767300000000001</v>
      </c>
      <c r="CT57">
        <v>0</v>
      </c>
      <c r="CU57">
        <v>0</v>
      </c>
      <c r="CV57">
        <v>0</v>
      </c>
      <c r="CW57">
        <v>0.46057799999999999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70.826604000000003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656.51522199999999</v>
      </c>
      <c r="L58">
        <v>494.14448199999998</v>
      </c>
      <c r="M58">
        <v>82.256429999999995</v>
      </c>
      <c r="N58">
        <v>114.16360299999999</v>
      </c>
      <c r="O58">
        <v>119.56120300000001</v>
      </c>
      <c r="P58">
        <v>135.254977</v>
      </c>
      <c r="Q58">
        <v>16.238970999999999</v>
      </c>
      <c r="R58">
        <v>39.983046000000002</v>
      </c>
      <c r="S58">
        <v>24.951222999999999</v>
      </c>
      <c r="T58">
        <v>0</v>
      </c>
      <c r="U58">
        <v>334.35294800000003</v>
      </c>
      <c r="V58">
        <v>19.861412999999999</v>
      </c>
      <c r="W58">
        <v>43.908285999999997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43.042451</v>
      </c>
      <c r="AH58">
        <v>0</v>
      </c>
      <c r="AI58">
        <v>0</v>
      </c>
      <c r="AJ58">
        <v>0</v>
      </c>
      <c r="AK58">
        <v>25.198029999999999</v>
      </c>
      <c r="AL58">
        <v>2.6719490000000001</v>
      </c>
      <c r="AM58">
        <v>0</v>
      </c>
      <c r="AN58">
        <v>0.67569000000000001</v>
      </c>
      <c r="AO58">
        <v>0</v>
      </c>
      <c r="AP58">
        <v>7.3639570000000001</v>
      </c>
      <c r="AQ58">
        <v>0</v>
      </c>
      <c r="AR58">
        <v>4.2309700000000001</v>
      </c>
      <c r="AS58">
        <v>9.2796199999999995</v>
      </c>
      <c r="AT58">
        <v>14.368434000000001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70.896604000000011</v>
      </c>
      <c r="BA58">
        <f t="shared" si="1"/>
        <v>2361.8999289999997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1.66</v>
      </c>
      <c r="BL58">
        <v>0.86</v>
      </c>
      <c r="BM58">
        <v>0</v>
      </c>
      <c r="BN58">
        <v>2.2400000000000002</v>
      </c>
      <c r="BO58">
        <v>3.61</v>
      </c>
      <c r="BP58">
        <v>0.25</v>
      </c>
      <c r="BQ58">
        <v>1.92</v>
      </c>
      <c r="BR58">
        <v>1.04</v>
      </c>
      <c r="BS58">
        <v>1.57</v>
      </c>
      <c r="BT58">
        <v>2.161861</v>
      </c>
      <c r="BU58">
        <v>1.2858000000000001</v>
      </c>
      <c r="BV58">
        <v>2.3156889999999999</v>
      </c>
      <c r="BW58">
        <v>0.93062900000000004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3.2916479999999999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4.0800689999999999</v>
      </c>
      <c r="CQ58">
        <v>3.3945120000000002</v>
      </c>
      <c r="CR58">
        <v>0.80287200000000003</v>
      </c>
      <c r="CS58">
        <v>2.6767300000000001</v>
      </c>
      <c r="CT58">
        <v>0</v>
      </c>
      <c r="CU58">
        <v>0</v>
      </c>
      <c r="CV58">
        <v>0</v>
      </c>
      <c r="CW58">
        <v>0.46057799999999999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70.896604000000011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656.51522199999999</v>
      </c>
      <c r="L59">
        <v>589.95448199999998</v>
      </c>
      <c r="M59">
        <v>82.256429999999995</v>
      </c>
      <c r="N59">
        <v>114.16360299999999</v>
      </c>
      <c r="O59">
        <v>119.56120300000001</v>
      </c>
      <c r="P59">
        <v>135.254977</v>
      </c>
      <c r="Q59">
        <v>16.238970999999999</v>
      </c>
      <c r="R59">
        <v>39.983046000000002</v>
      </c>
      <c r="S59">
        <v>24.951222999999999</v>
      </c>
      <c r="T59">
        <v>0</v>
      </c>
      <c r="U59">
        <v>334.35294800000003</v>
      </c>
      <c r="V59">
        <v>19.861412999999999</v>
      </c>
      <c r="W59">
        <v>43.908285999999997</v>
      </c>
      <c r="X59">
        <v>94.219554000000002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43.042451</v>
      </c>
      <c r="AH59">
        <v>0</v>
      </c>
      <c r="AI59">
        <v>0</v>
      </c>
      <c r="AJ59">
        <v>0</v>
      </c>
      <c r="AK59">
        <v>25.198029999999999</v>
      </c>
      <c r="AL59">
        <v>2.6719490000000001</v>
      </c>
      <c r="AM59">
        <v>0</v>
      </c>
      <c r="AN59">
        <v>0.67569000000000001</v>
      </c>
      <c r="AO59">
        <v>0</v>
      </c>
      <c r="AP59">
        <v>7.3639570000000001</v>
      </c>
      <c r="AQ59">
        <v>0</v>
      </c>
      <c r="AR59">
        <v>4.2309700000000001</v>
      </c>
      <c r="AS59">
        <v>9.2796199999999995</v>
      </c>
      <c r="AT59">
        <v>14.368434000000001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70.906604000000002</v>
      </c>
      <c r="BA59">
        <f t="shared" si="1"/>
        <v>2457.7199289999994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1.66</v>
      </c>
      <c r="BL59">
        <v>0.87</v>
      </c>
      <c r="BM59">
        <v>0</v>
      </c>
      <c r="BN59">
        <v>2.2400000000000002</v>
      </c>
      <c r="BO59">
        <v>3.61</v>
      </c>
      <c r="BP59">
        <v>0.25</v>
      </c>
      <c r="BQ59">
        <v>1.92</v>
      </c>
      <c r="BR59">
        <v>1.04</v>
      </c>
      <c r="BS59">
        <v>1.57</v>
      </c>
      <c r="BT59">
        <v>2.161861</v>
      </c>
      <c r="BU59">
        <v>1.2858000000000001</v>
      </c>
      <c r="BV59">
        <v>2.3156889999999999</v>
      </c>
      <c r="BW59">
        <v>0.93062900000000004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3.2916479999999999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4.0800689999999999</v>
      </c>
      <c r="CQ59">
        <v>3.3945120000000002</v>
      </c>
      <c r="CR59">
        <v>0.80287200000000003</v>
      </c>
      <c r="CS59">
        <v>2.6767300000000001</v>
      </c>
      <c r="CT59">
        <v>0</v>
      </c>
      <c r="CU59">
        <v>0</v>
      </c>
      <c r="CV59">
        <v>0</v>
      </c>
      <c r="CW59">
        <v>0.46057799999999999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70.906604000000002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656.51522199999999</v>
      </c>
      <c r="L60">
        <v>628.90079200000002</v>
      </c>
      <c r="M60">
        <v>82.256429999999995</v>
      </c>
      <c r="N60">
        <v>114.16360299999999</v>
      </c>
      <c r="O60">
        <v>119.56120300000001</v>
      </c>
      <c r="P60">
        <v>135.254977</v>
      </c>
      <c r="Q60">
        <v>20.655812000000001</v>
      </c>
      <c r="R60">
        <v>39.983046000000002</v>
      </c>
      <c r="S60">
        <v>24.951222999999999</v>
      </c>
      <c r="T60">
        <v>0</v>
      </c>
      <c r="U60">
        <v>334.35294800000003</v>
      </c>
      <c r="V60">
        <v>19.861412999999999</v>
      </c>
      <c r="W60">
        <v>43.908285999999997</v>
      </c>
      <c r="X60">
        <v>94.219554000000002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43.042451</v>
      </c>
      <c r="AH60">
        <v>0</v>
      </c>
      <c r="AI60">
        <v>0</v>
      </c>
      <c r="AJ60">
        <v>0</v>
      </c>
      <c r="AK60">
        <v>25.198029999999999</v>
      </c>
      <c r="AL60">
        <v>2.6719490000000001</v>
      </c>
      <c r="AM60">
        <v>0</v>
      </c>
      <c r="AN60">
        <v>0.67569000000000001</v>
      </c>
      <c r="AO60">
        <v>0</v>
      </c>
      <c r="AP60">
        <v>7.3639570000000001</v>
      </c>
      <c r="AQ60">
        <v>0</v>
      </c>
      <c r="AR60">
        <v>4.2309700000000001</v>
      </c>
      <c r="AS60">
        <v>5.1553440000000004</v>
      </c>
      <c r="AT60">
        <v>14.368434000000001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70.936604000000003</v>
      </c>
      <c r="BA60">
        <f t="shared" si="1"/>
        <v>2496.9888039999996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1.66</v>
      </c>
      <c r="BL60">
        <v>0.9</v>
      </c>
      <c r="BM60">
        <v>0</v>
      </c>
      <c r="BN60">
        <v>2.2400000000000002</v>
      </c>
      <c r="BO60">
        <v>3.61</v>
      </c>
      <c r="BP60">
        <v>0.25</v>
      </c>
      <c r="BQ60">
        <v>1.92</v>
      </c>
      <c r="BR60">
        <v>1.04</v>
      </c>
      <c r="BS60">
        <v>1.57</v>
      </c>
      <c r="BT60">
        <v>2.161861</v>
      </c>
      <c r="BU60">
        <v>1.2858000000000001</v>
      </c>
      <c r="BV60">
        <v>2.3156889999999999</v>
      </c>
      <c r="BW60">
        <v>0.93062900000000004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3.2916479999999999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4.0800689999999999</v>
      </c>
      <c r="CQ60">
        <v>3.3945120000000002</v>
      </c>
      <c r="CR60">
        <v>0.80287200000000003</v>
      </c>
      <c r="CS60">
        <v>2.6767300000000001</v>
      </c>
      <c r="CT60">
        <v>0</v>
      </c>
      <c r="CU60">
        <v>0</v>
      </c>
      <c r="CV60">
        <v>0</v>
      </c>
      <c r="CW60">
        <v>0.46057799999999999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70.936604000000003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656.51522199999999</v>
      </c>
      <c r="L61">
        <v>627.78946800000006</v>
      </c>
      <c r="M61">
        <v>82.256429999999995</v>
      </c>
      <c r="N61">
        <v>114.16360299999999</v>
      </c>
      <c r="O61">
        <v>119.56120300000001</v>
      </c>
      <c r="P61">
        <v>135.254977</v>
      </c>
      <c r="Q61">
        <v>20.655812000000001</v>
      </c>
      <c r="R61">
        <v>39.983046000000002</v>
      </c>
      <c r="S61">
        <v>24.951222999999999</v>
      </c>
      <c r="T61">
        <v>0</v>
      </c>
      <c r="U61">
        <v>334.35294800000003</v>
      </c>
      <c r="V61">
        <v>19.861412999999999</v>
      </c>
      <c r="W61">
        <v>43.908285999999997</v>
      </c>
      <c r="X61">
        <v>94.219554000000002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43.042451</v>
      </c>
      <c r="AH61">
        <v>0</v>
      </c>
      <c r="AI61">
        <v>0</v>
      </c>
      <c r="AJ61">
        <v>0</v>
      </c>
      <c r="AK61">
        <v>25.198029999999999</v>
      </c>
      <c r="AL61">
        <v>2.6719490000000001</v>
      </c>
      <c r="AM61">
        <v>0</v>
      </c>
      <c r="AN61">
        <v>0.67569000000000001</v>
      </c>
      <c r="AO61">
        <v>0</v>
      </c>
      <c r="AP61">
        <v>3.0683150000000001</v>
      </c>
      <c r="AQ61">
        <v>15.618945999999999</v>
      </c>
      <c r="AR61">
        <v>4.2309700000000001</v>
      </c>
      <c r="AS61">
        <v>5.1553440000000004</v>
      </c>
      <c r="AT61">
        <v>14.368434000000001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70.936604000000003</v>
      </c>
      <c r="BA61">
        <f t="shared" si="1"/>
        <v>2507.2007839999997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1.66</v>
      </c>
      <c r="BL61">
        <v>0.9</v>
      </c>
      <c r="BM61">
        <v>0</v>
      </c>
      <c r="BN61">
        <v>2.2400000000000002</v>
      </c>
      <c r="BO61">
        <v>3.61</v>
      </c>
      <c r="BP61">
        <v>0.25</v>
      </c>
      <c r="BQ61">
        <v>1.92</v>
      </c>
      <c r="BR61">
        <v>1.04</v>
      </c>
      <c r="BS61">
        <v>1.57</v>
      </c>
      <c r="BT61">
        <v>2.161861</v>
      </c>
      <c r="BU61">
        <v>1.2858000000000001</v>
      </c>
      <c r="BV61">
        <v>2.3156889999999999</v>
      </c>
      <c r="BW61">
        <v>0.93062900000000004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3.2916479999999999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4.0800689999999999</v>
      </c>
      <c r="CQ61">
        <v>3.3945120000000002</v>
      </c>
      <c r="CR61">
        <v>0.80287200000000003</v>
      </c>
      <c r="CS61">
        <v>2.6767300000000001</v>
      </c>
      <c r="CT61">
        <v>0</v>
      </c>
      <c r="CU61">
        <v>0</v>
      </c>
      <c r="CV61">
        <v>0</v>
      </c>
      <c r="CW61">
        <v>0.46057799999999999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70.936604000000003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656.51522199999999</v>
      </c>
      <c r="L62">
        <v>627.78946800000006</v>
      </c>
      <c r="M62">
        <v>82.256429999999995</v>
      </c>
      <c r="N62">
        <v>114.16360299999999</v>
      </c>
      <c r="O62">
        <v>119.56120300000001</v>
      </c>
      <c r="P62">
        <v>135.254977</v>
      </c>
      <c r="Q62">
        <v>20.655812000000001</v>
      </c>
      <c r="R62">
        <v>39.983046000000002</v>
      </c>
      <c r="S62">
        <v>24.951222999999999</v>
      </c>
      <c r="T62">
        <v>0</v>
      </c>
      <c r="U62">
        <v>334.35294800000003</v>
      </c>
      <c r="V62">
        <v>19.861412999999999</v>
      </c>
      <c r="W62">
        <v>43.908285999999997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43.042451</v>
      </c>
      <c r="AH62">
        <v>0</v>
      </c>
      <c r="AI62">
        <v>0</v>
      </c>
      <c r="AJ62">
        <v>0</v>
      </c>
      <c r="AK62">
        <v>25.198029999999999</v>
      </c>
      <c r="AL62">
        <v>2.6719490000000001</v>
      </c>
      <c r="AM62">
        <v>0</v>
      </c>
      <c r="AN62">
        <v>0.67569000000000001</v>
      </c>
      <c r="AO62">
        <v>0</v>
      </c>
      <c r="AP62">
        <v>3.0683150000000001</v>
      </c>
      <c r="AQ62">
        <v>15.618945999999999</v>
      </c>
      <c r="AR62">
        <v>4.2309700000000001</v>
      </c>
      <c r="AS62">
        <v>5.1553440000000004</v>
      </c>
      <c r="AT62">
        <v>14.368434000000001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70.906604000000002</v>
      </c>
      <c r="BA62">
        <f t="shared" si="1"/>
        <v>2507.1707839999995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1.66</v>
      </c>
      <c r="BL62">
        <v>0.9</v>
      </c>
      <c r="BM62">
        <v>0</v>
      </c>
      <c r="BN62">
        <v>2.2400000000000002</v>
      </c>
      <c r="BO62">
        <v>3.61</v>
      </c>
      <c r="BP62">
        <v>0.25</v>
      </c>
      <c r="BQ62">
        <v>1.92</v>
      </c>
      <c r="BR62">
        <v>1.04</v>
      </c>
      <c r="BS62">
        <v>1.57</v>
      </c>
      <c r="BT62">
        <v>2.161861</v>
      </c>
      <c r="BU62">
        <v>1.2858000000000001</v>
      </c>
      <c r="BV62">
        <v>2.3156889999999999</v>
      </c>
      <c r="BW62">
        <v>0.93062900000000004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3.2916479999999999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4.0800689999999999</v>
      </c>
      <c r="CQ62">
        <v>3.3945120000000002</v>
      </c>
      <c r="CR62">
        <v>0.80287200000000003</v>
      </c>
      <c r="CS62">
        <v>2.6767300000000001</v>
      </c>
      <c r="CT62">
        <v>0</v>
      </c>
      <c r="CU62">
        <v>0</v>
      </c>
      <c r="CV62">
        <v>0</v>
      </c>
      <c r="CW62">
        <v>0.46057799999999999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70.906604000000002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656.51522199999999</v>
      </c>
      <c r="L63">
        <v>542.04948200000001</v>
      </c>
      <c r="M63">
        <v>82.256429999999995</v>
      </c>
      <c r="N63">
        <v>114.16360299999999</v>
      </c>
      <c r="O63">
        <v>119.56120300000001</v>
      </c>
      <c r="P63">
        <v>135.254977</v>
      </c>
      <c r="Q63">
        <v>15.353552000000001</v>
      </c>
      <c r="R63">
        <v>39.983046000000002</v>
      </c>
      <c r="S63">
        <v>24.951222999999999</v>
      </c>
      <c r="T63">
        <v>0</v>
      </c>
      <c r="U63">
        <v>334.35294800000003</v>
      </c>
      <c r="V63">
        <v>19.861412999999999</v>
      </c>
      <c r="W63">
        <v>43.908285999999997</v>
      </c>
      <c r="X63">
        <v>94.219554000000002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43.042451</v>
      </c>
      <c r="AH63">
        <v>0</v>
      </c>
      <c r="AI63">
        <v>0</v>
      </c>
      <c r="AJ63">
        <v>0</v>
      </c>
      <c r="AK63">
        <v>25.198029999999999</v>
      </c>
      <c r="AL63">
        <v>2.6719490000000001</v>
      </c>
      <c r="AM63">
        <v>0</v>
      </c>
      <c r="AN63">
        <v>0.67569000000000001</v>
      </c>
      <c r="AO63">
        <v>0</v>
      </c>
      <c r="AP63">
        <v>3.0683150000000001</v>
      </c>
      <c r="AQ63">
        <v>31.237891999999999</v>
      </c>
      <c r="AR63">
        <v>4.2309700000000001</v>
      </c>
      <c r="AS63">
        <v>5.1553440000000004</v>
      </c>
      <c r="AT63">
        <v>14.368434000000001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70.906604000000002</v>
      </c>
      <c r="BA63">
        <f t="shared" si="1"/>
        <v>2431.7474839999995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1.66</v>
      </c>
      <c r="BL63">
        <v>0.9</v>
      </c>
      <c r="BM63">
        <v>0</v>
      </c>
      <c r="BN63">
        <v>2.2400000000000002</v>
      </c>
      <c r="BO63">
        <v>3.61</v>
      </c>
      <c r="BP63">
        <v>0.25</v>
      </c>
      <c r="BQ63">
        <v>1.92</v>
      </c>
      <c r="BR63">
        <v>1.04</v>
      </c>
      <c r="BS63">
        <v>1.57</v>
      </c>
      <c r="BT63">
        <v>2.161861</v>
      </c>
      <c r="BU63">
        <v>1.2858000000000001</v>
      </c>
      <c r="BV63">
        <v>2.3156889999999999</v>
      </c>
      <c r="BW63">
        <v>0.93062900000000004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3.2916479999999999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4.0800689999999999</v>
      </c>
      <c r="CQ63">
        <v>3.3945120000000002</v>
      </c>
      <c r="CR63">
        <v>0.80287200000000003</v>
      </c>
      <c r="CS63">
        <v>2.6767300000000001</v>
      </c>
      <c r="CT63">
        <v>0</v>
      </c>
      <c r="CU63">
        <v>0</v>
      </c>
      <c r="CV63">
        <v>0</v>
      </c>
      <c r="CW63">
        <v>0.46057799999999999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70.906604000000002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656.51522199999999</v>
      </c>
      <c r="L64">
        <v>589.87072899999998</v>
      </c>
      <c r="M64">
        <v>82.256429999999995</v>
      </c>
      <c r="N64">
        <v>114.16360299999999</v>
      </c>
      <c r="O64">
        <v>119.56120300000001</v>
      </c>
      <c r="P64">
        <v>135.254977</v>
      </c>
      <c r="Q64">
        <v>19.770394</v>
      </c>
      <c r="R64">
        <v>39.983046000000002</v>
      </c>
      <c r="S64">
        <v>24.951222999999999</v>
      </c>
      <c r="T64">
        <v>0</v>
      </c>
      <c r="U64">
        <v>334.35294800000003</v>
      </c>
      <c r="V64">
        <v>19.861412999999999</v>
      </c>
      <c r="W64">
        <v>43.908285999999997</v>
      </c>
      <c r="X64">
        <v>94.219554000000002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43.042451</v>
      </c>
      <c r="AH64">
        <v>0</v>
      </c>
      <c r="AI64">
        <v>0</v>
      </c>
      <c r="AJ64">
        <v>0</v>
      </c>
      <c r="AK64">
        <v>25.198029999999999</v>
      </c>
      <c r="AL64">
        <v>12.246434000000001</v>
      </c>
      <c r="AM64">
        <v>0</v>
      </c>
      <c r="AN64">
        <v>0.67569000000000001</v>
      </c>
      <c r="AO64">
        <v>0</v>
      </c>
      <c r="AP64">
        <v>3.0683150000000001</v>
      </c>
      <c r="AQ64">
        <v>31.237891999999999</v>
      </c>
      <c r="AR64">
        <v>4.2309700000000001</v>
      </c>
      <c r="AS64">
        <v>5.1553440000000004</v>
      </c>
      <c r="AT64">
        <v>14.368434000000001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70.906604000000002</v>
      </c>
      <c r="BA64">
        <f t="shared" si="1"/>
        <v>2493.5600579999996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1.66</v>
      </c>
      <c r="BL64">
        <v>0.9</v>
      </c>
      <c r="BM64">
        <v>0</v>
      </c>
      <c r="BN64">
        <v>2.2400000000000002</v>
      </c>
      <c r="BO64">
        <v>3.61</v>
      </c>
      <c r="BP64">
        <v>0.25</v>
      </c>
      <c r="BQ64">
        <v>1.92</v>
      </c>
      <c r="BR64">
        <v>1.04</v>
      </c>
      <c r="BS64">
        <v>1.57</v>
      </c>
      <c r="BT64">
        <v>2.161861</v>
      </c>
      <c r="BU64">
        <v>1.2858000000000001</v>
      </c>
      <c r="BV64">
        <v>2.3156889999999999</v>
      </c>
      <c r="BW64">
        <v>0.93062900000000004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3.2916479999999999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4.0800689999999999</v>
      </c>
      <c r="CQ64">
        <v>3.3945120000000002</v>
      </c>
      <c r="CR64">
        <v>0.80287200000000003</v>
      </c>
      <c r="CS64">
        <v>2.6767300000000001</v>
      </c>
      <c r="CT64">
        <v>0</v>
      </c>
      <c r="CU64">
        <v>0</v>
      </c>
      <c r="CV64">
        <v>0</v>
      </c>
      <c r="CW64">
        <v>0.46057799999999999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70.906604000000002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656.51522199999999</v>
      </c>
      <c r="L65">
        <v>627.78946800000006</v>
      </c>
      <c r="M65">
        <v>82.256429999999995</v>
      </c>
      <c r="N65">
        <v>114.16360299999999</v>
      </c>
      <c r="O65">
        <v>119.56120300000001</v>
      </c>
      <c r="P65">
        <v>135.254977</v>
      </c>
      <c r="Q65">
        <v>20.133648000000001</v>
      </c>
      <c r="R65">
        <v>39.983046000000002</v>
      </c>
      <c r="S65">
        <v>24.951222999999999</v>
      </c>
      <c r="T65">
        <v>0</v>
      </c>
      <c r="U65">
        <v>334.35294800000003</v>
      </c>
      <c r="V65">
        <v>19.861412999999999</v>
      </c>
      <c r="W65">
        <v>43.908285999999997</v>
      </c>
      <c r="X65">
        <v>94.219554000000002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43.042451</v>
      </c>
      <c r="AH65">
        <v>0</v>
      </c>
      <c r="AI65">
        <v>0</v>
      </c>
      <c r="AJ65">
        <v>0</v>
      </c>
      <c r="AK65">
        <v>25.198029999999999</v>
      </c>
      <c r="AL65">
        <v>51.212361000000001</v>
      </c>
      <c r="AM65">
        <v>0</v>
      </c>
      <c r="AN65">
        <v>0.67569000000000001</v>
      </c>
      <c r="AO65">
        <v>0</v>
      </c>
      <c r="AP65">
        <v>3.681978</v>
      </c>
      <c r="AQ65">
        <v>31.237891999999999</v>
      </c>
      <c r="AR65">
        <v>4.2309700000000001</v>
      </c>
      <c r="AS65">
        <v>5.1553440000000004</v>
      </c>
      <c r="AT65">
        <v>14.368434000000001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70.906604000000002</v>
      </c>
      <c r="BA65">
        <f t="shared" si="1"/>
        <v>2571.4216409999995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1.66</v>
      </c>
      <c r="BL65">
        <v>0.9</v>
      </c>
      <c r="BM65">
        <v>0</v>
      </c>
      <c r="BN65">
        <v>2.2400000000000002</v>
      </c>
      <c r="BO65">
        <v>3.61</v>
      </c>
      <c r="BP65">
        <v>0.25</v>
      </c>
      <c r="BQ65">
        <v>1.92</v>
      </c>
      <c r="BR65">
        <v>1.04</v>
      </c>
      <c r="BS65">
        <v>1.57</v>
      </c>
      <c r="BT65">
        <v>2.161861</v>
      </c>
      <c r="BU65">
        <v>1.2858000000000001</v>
      </c>
      <c r="BV65">
        <v>2.3156889999999999</v>
      </c>
      <c r="BW65">
        <v>0.93062900000000004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3.2916479999999999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4.0800689999999999</v>
      </c>
      <c r="CQ65">
        <v>3.3945120000000002</v>
      </c>
      <c r="CR65">
        <v>0.80287200000000003</v>
      </c>
      <c r="CS65">
        <v>2.6767300000000001</v>
      </c>
      <c r="CT65">
        <v>0</v>
      </c>
      <c r="CU65">
        <v>0</v>
      </c>
      <c r="CV65">
        <v>0</v>
      </c>
      <c r="CW65">
        <v>0.46057799999999999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70.906604000000002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656.51522199999999</v>
      </c>
      <c r="L66">
        <v>627.78946800000006</v>
      </c>
      <c r="M66">
        <v>82.256429999999995</v>
      </c>
      <c r="N66">
        <v>114.16360299999999</v>
      </c>
      <c r="O66">
        <v>119.56120300000001</v>
      </c>
      <c r="P66">
        <v>135.254977</v>
      </c>
      <c r="Q66">
        <v>20.133648000000001</v>
      </c>
      <c r="R66">
        <v>39.983046000000002</v>
      </c>
      <c r="S66">
        <v>24.951222999999999</v>
      </c>
      <c r="T66">
        <v>0</v>
      </c>
      <c r="U66">
        <v>334.35294800000003</v>
      </c>
      <c r="V66">
        <v>19.861412999999999</v>
      </c>
      <c r="W66">
        <v>43.908285999999997</v>
      </c>
      <c r="X66">
        <v>94.219554000000002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43.042451</v>
      </c>
      <c r="AH66">
        <v>0</v>
      </c>
      <c r="AI66">
        <v>0</v>
      </c>
      <c r="AJ66">
        <v>0</v>
      </c>
      <c r="AK66">
        <v>25.198029999999999</v>
      </c>
      <c r="AL66">
        <v>51.212361000000001</v>
      </c>
      <c r="AM66">
        <v>0</v>
      </c>
      <c r="AN66">
        <v>0.67569000000000001</v>
      </c>
      <c r="AO66">
        <v>0</v>
      </c>
      <c r="AP66">
        <v>3.681978</v>
      </c>
      <c r="AQ66">
        <v>31.237891999999999</v>
      </c>
      <c r="AR66">
        <v>4.2309700000000001</v>
      </c>
      <c r="AS66">
        <v>5.1553440000000004</v>
      </c>
      <c r="AT66">
        <v>14.368434000000001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70.906604000000002</v>
      </c>
      <c r="BA66">
        <f t="shared" si="1"/>
        <v>2571.4216409999995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1.66</v>
      </c>
      <c r="BL66">
        <v>0.9</v>
      </c>
      <c r="BM66">
        <v>0</v>
      </c>
      <c r="BN66">
        <v>2.2400000000000002</v>
      </c>
      <c r="BO66">
        <v>3.61</v>
      </c>
      <c r="BP66">
        <v>0.25</v>
      </c>
      <c r="BQ66">
        <v>1.92</v>
      </c>
      <c r="BR66">
        <v>1.04</v>
      </c>
      <c r="BS66">
        <v>1.57</v>
      </c>
      <c r="BT66">
        <v>2.161861</v>
      </c>
      <c r="BU66">
        <v>1.2858000000000001</v>
      </c>
      <c r="BV66">
        <v>2.3156889999999999</v>
      </c>
      <c r="BW66">
        <v>0.93062900000000004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3.2916479999999999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4.0800689999999999</v>
      </c>
      <c r="CQ66">
        <v>3.3945120000000002</v>
      </c>
      <c r="CR66">
        <v>0.80287200000000003</v>
      </c>
      <c r="CS66">
        <v>2.6767300000000001</v>
      </c>
      <c r="CT66">
        <v>0</v>
      </c>
      <c r="CU66">
        <v>0</v>
      </c>
      <c r="CV66">
        <v>0</v>
      </c>
      <c r="CW66">
        <v>0.46057799999999999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70.906604000000002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655.95099700000003</v>
      </c>
      <c r="L67">
        <v>627.555117</v>
      </c>
      <c r="M67">
        <v>87.91516</v>
      </c>
      <c r="N67">
        <v>114.16360299999999</v>
      </c>
      <c r="O67">
        <v>119.56120300000001</v>
      </c>
      <c r="P67">
        <v>135.254977</v>
      </c>
      <c r="Q67">
        <v>19.779973999999999</v>
      </c>
      <c r="R67">
        <v>39.983046000000002</v>
      </c>
      <c r="S67">
        <v>24.951222999999999</v>
      </c>
      <c r="T67">
        <v>0</v>
      </c>
      <c r="U67">
        <v>334.35294800000003</v>
      </c>
      <c r="V67">
        <v>19.846658000000001</v>
      </c>
      <c r="W67">
        <v>43.870536999999999</v>
      </c>
      <c r="X67">
        <v>94.134857999999994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8.760866</v>
      </c>
      <c r="AG67">
        <v>43.042451</v>
      </c>
      <c r="AH67">
        <v>0</v>
      </c>
      <c r="AI67">
        <v>0</v>
      </c>
      <c r="AJ67">
        <v>0</v>
      </c>
      <c r="AK67">
        <v>25.198029999999999</v>
      </c>
      <c r="AL67">
        <v>51.212361000000001</v>
      </c>
      <c r="AM67">
        <v>0</v>
      </c>
      <c r="AN67">
        <v>0.67569000000000001</v>
      </c>
      <c r="AO67">
        <v>0</v>
      </c>
      <c r="AP67">
        <v>3.0683150000000001</v>
      </c>
      <c r="AQ67">
        <v>54.128818000000003</v>
      </c>
      <c r="AR67">
        <v>29.616786999999999</v>
      </c>
      <c r="AS67">
        <v>4.8975770000000001</v>
      </c>
      <c r="AT67">
        <v>14.368434000000001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69.980828000000002</v>
      </c>
      <c r="BA67">
        <f t="shared" si="1"/>
        <v>2622.270458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0.79</v>
      </c>
      <c r="BJ67">
        <v>0.4</v>
      </c>
      <c r="BK67">
        <v>1.66</v>
      </c>
      <c r="BL67">
        <v>0.9</v>
      </c>
      <c r="BM67">
        <v>0</v>
      </c>
      <c r="BN67">
        <v>2.2400000000000002</v>
      </c>
      <c r="BO67">
        <v>3.61</v>
      </c>
      <c r="BP67">
        <v>0.25</v>
      </c>
      <c r="BQ67">
        <v>1.92</v>
      </c>
      <c r="BR67">
        <v>1.04</v>
      </c>
      <c r="BS67">
        <v>1.57</v>
      </c>
      <c r="BT67">
        <v>2.161861</v>
      </c>
      <c r="BU67">
        <v>1.2858000000000001</v>
      </c>
      <c r="BV67">
        <v>2.3156889999999999</v>
      </c>
      <c r="BW67">
        <v>0.93062900000000004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3.2916479999999999</v>
      </c>
      <c r="CK67">
        <v>1.791947</v>
      </c>
      <c r="CL67">
        <v>1.8566180000000001</v>
      </c>
      <c r="CM67">
        <v>3.3648699999999998</v>
      </c>
      <c r="CN67">
        <v>1.697257</v>
      </c>
      <c r="CO67">
        <v>4.11456</v>
      </c>
      <c r="CP67">
        <v>4.0800689999999999</v>
      </c>
      <c r="CQ67">
        <v>2.4687359999999998</v>
      </c>
      <c r="CR67">
        <v>0.80287200000000003</v>
      </c>
      <c r="CS67">
        <v>2.6767300000000001</v>
      </c>
      <c r="CT67">
        <v>0</v>
      </c>
      <c r="CU67">
        <v>0</v>
      </c>
      <c r="CV67">
        <v>0</v>
      </c>
      <c r="CW67">
        <v>0.46057799999999999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69.980828000000002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655.95099700000003</v>
      </c>
      <c r="L68">
        <v>627.555117</v>
      </c>
      <c r="M68">
        <v>87.91516</v>
      </c>
      <c r="N68">
        <v>114.16360299999999</v>
      </c>
      <c r="O68">
        <v>119.56120300000001</v>
      </c>
      <c r="P68">
        <v>135.254977</v>
      </c>
      <c r="Q68">
        <v>19.779973999999999</v>
      </c>
      <c r="R68">
        <v>39.983046000000002</v>
      </c>
      <c r="S68">
        <v>24.951222999999999</v>
      </c>
      <c r="T68">
        <v>0</v>
      </c>
      <c r="U68">
        <v>334.35294800000003</v>
      </c>
      <c r="V68">
        <v>19.846658000000001</v>
      </c>
      <c r="W68">
        <v>43.870536999999999</v>
      </c>
      <c r="X68">
        <v>94.134857999999994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16.298431000000001</v>
      </c>
      <c r="AF68">
        <v>8.760866</v>
      </c>
      <c r="AG68">
        <v>43.042451</v>
      </c>
      <c r="AH68">
        <v>0</v>
      </c>
      <c r="AI68">
        <v>0</v>
      </c>
      <c r="AJ68">
        <v>0</v>
      </c>
      <c r="AK68">
        <v>25.198029999999999</v>
      </c>
      <c r="AL68">
        <v>51.212361000000001</v>
      </c>
      <c r="AM68">
        <v>0</v>
      </c>
      <c r="AN68">
        <v>0.67569000000000001</v>
      </c>
      <c r="AO68">
        <v>0</v>
      </c>
      <c r="AP68">
        <v>3.0683150000000001</v>
      </c>
      <c r="AQ68">
        <v>62.475785000000002</v>
      </c>
      <c r="AR68">
        <v>29.616786999999999</v>
      </c>
      <c r="AS68">
        <v>4.8975770000000001</v>
      </c>
      <c r="AT68">
        <v>14.368434000000001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69.980828000000002</v>
      </c>
      <c r="BA68">
        <f t="shared" ref="BA68:BA99" si="4">SUM(B68:AZ68)</f>
        <v>2646.9158560000001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0.79</v>
      </c>
      <c r="BJ68">
        <v>0.4</v>
      </c>
      <c r="BK68">
        <v>1.66</v>
      </c>
      <c r="BL68">
        <v>0.9</v>
      </c>
      <c r="BM68">
        <v>0</v>
      </c>
      <c r="BN68">
        <v>2.2400000000000002</v>
      </c>
      <c r="BO68">
        <v>3.61</v>
      </c>
      <c r="BP68">
        <v>0.25</v>
      </c>
      <c r="BQ68">
        <v>1.92</v>
      </c>
      <c r="BR68">
        <v>1.04</v>
      </c>
      <c r="BS68">
        <v>1.57</v>
      </c>
      <c r="BT68">
        <v>2.161861</v>
      </c>
      <c r="BU68">
        <v>1.2858000000000001</v>
      </c>
      <c r="BV68">
        <v>2.3156889999999999</v>
      </c>
      <c r="BW68">
        <v>0.93062900000000004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3.2916479999999999</v>
      </c>
      <c r="CK68">
        <v>1.791947</v>
      </c>
      <c r="CL68">
        <v>1.8566180000000001</v>
      </c>
      <c r="CM68">
        <v>3.3648699999999998</v>
      </c>
      <c r="CN68">
        <v>1.697257</v>
      </c>
      <c r="CO68">
        <v>4.11456</v>
      </c>
      <c r="CP68">
        <v>4.0800689999999999</v>
      </c>
      <c r="CQ68">
        <v>2.4687359999999998</v>
      </c>
      <c r="CR68">
        <v>0.80287200000000003</v>
      </c>
      <c r="CS68">
        <v>2.6767300000000001</v>
      </c>
      <c r="CT68">
        <v>0</v>
      </c>
      <c r="CU68">
        <v>0</v>
      </c>
      <c r="CV68">
        <v>0</v>
      </c>
      <c r="CW68">
        <v>0.46057799999999999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69.980828000000002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655.95099700000003</v>
      </c>
      <c r="L69">
        <v>627.555117</v>
      </c>
      <c r="M69">
        <v>87.91516</v>
      </c>
      <c r="N69">
        <v>114.16360299999999</v>
      </c>
      <c r="O69">
        <v>119.56120300000001</v>
      </c>
      <c r="P69">
        <v>135.254977</v>
      </c>
      <c r="Q69">
        <v>10.509532999999999</v>
      </c>
      <c r="R69">
        <v>39.983046000000002</v>
      </c>
      <c r="S69">
        <v>24.951222999999999</v>
      </c>
      <c r="T69">
        <v>0</v>
      </c>
      <c r="U69">
        <v>334.35294800000003</v>
      </c>
      <c r="V69">
        <v>19.846658000000001</v>
      </c>
      <c r="W69">
        <v>43.870536999999999</v>
      </c>
      <c r="X69">
        <v>94.134857999999994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9.0370869999999996</v>
      </c>
      <c r="AE69">
        <v>16.298431000000001</v>
      </c>
      <c r="AF69">
        <v>17.521733000000001</v>
      </c>
      <c r="AG69">
        <v>43.042451</v>
      </c>
      <c r="AH69">
        <v>3.4634360000000002</v>
      </c>
      <c r="AI69">
        <v>0</v>
      </c>
      <c r="AJ69">
        <v>0</v>
      </c>
      <c r="AK69">
        <v>25.198029999999999</v>
      </c>
      <c r="AL69">
        <v>12.246434000000001</v>
      </c>
      <c r="AM69">
        <v>0</v>
      </c>
      <c r="AN69">
        <v>0.67569000000000001</v>
      </c>
      <c r="AO69">
        <v>0</v>
      </c>
      <c r="AP69">
        <v>3.0683150000000001</v>
      </c>
      <c r="AQ69">
        <v>62.475785000000002</v>
      </c>
      <c r="AR69">
        <v>4.2309700000000001</v>
      </c>
      <c r="AS69">
        <v>4.8975770000000001</v>
      </c>
      <c r="AT69">
        <v>14.368434000000001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70.121476000000001</v>
      </c>
      <c r="BA69">
        <f t="shared" si="4"/>
        <v>2594.6957090000001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0.79</v>
      </c>
      <c r="BJ69">
        <v>0.4</v>
      </c>
      <c r="BK69">
        <v>1.66</v>
      </c>
      <c r="BL69">
        <v>0.9</v>
      </c>
      <c r="BM69">
        <v>0</v>
      </c>
      <c r="BN69">
        <v>2.2400000000000002</v>
      </c>
      <c r="BO69">
        <v>3.61</v>
      </c>
      <c r="BP69">
        <v>0.25</v>
      </c>
      <c r="BQ69">
        <v>1.92</v>
      </c>
      <c r="BR69">
        <v>1.04</v>
      </c>
      <c r="BS69">
        <v>1.57</v>
      </c>
      <c r="BT69">
        <v>2.161861</v>
      </c>
      <c r="BU69">
        <v>1.2858000000000001</v>
      </c>
      <c r="BV69">
        <v>2.3156889999999999</v>
      </c>
      <c r="BW69">
        <v>0.93062900000000004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3.2916479999999999</v>
      </c>
      <c r="CK69">
        <v>1.791947</v>
      </c>
      <c r="CL69">
        <v>1.8566180000000001</v>
      </c>
      <c r="CM69">
        <v>3.3648699999999998</v>
      </c>
      <c r="CN69">
        <v>1.697257</v>
      </c>
      <c r="CO69">
        <v>4.11456</v>
      </c>
      <c r="CP69">
        <v>4.0800689999999999</v>
      </c>
      <c r="CQ69">
        <v>2.587923</v>
      </c>
      <c r="CR69">
        <v>0.80287200000000003</v>
      </c>
      <c r="CS69">
        <v>2.6767300000000001</v>
      </c>
      <c r="CT69">
        <v>0</v>
      </c>
      <c r="CU69">
        <v>0</v>
      </c>
      <c r="CV69">
        <v>2.1461000000000001E-2</v>
      </c>
      <c r="CW69">
        <v>0.46057799999999999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70.121476000000001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655.95099700000003</v>
      </c>
      <c r="L70">
        <v>627.555117</v>
      </c>
      <c r="M70">
        <v>87.91516</v>
      </c>
      <c r="N70">
        <v>114.16360299999999</v>
      </c>
      <c r="O70">
        <v>119.56120300000001</v>
      </c>
      <c r="P70">
        <v>135.254977</v>
      </c>
      <c r="Q70">
        <v>10.509532999999999</v>
      </c>
      <c r="R70">
        <v>39.983046000000002</v>
      </c>
      <c r="S70">
        <v>24.951222999999999</v>
      </c>
      <c r="T70">
        <v>0</v>
      </c>
      <c r="U70">
        <v>334.35294800000003</v>
      </c>
      <c r="V70">
        <v>19.846658000000001</v>
      </c>
      <c r="W70">
        <v>43.870536999999999</v>
      </c>
      <c r="X70">
        <v>94.134857999999994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9.0370869999999996</v>
      </c>
      <c r="AE70">
        <v>16.298431000000001</v>
      </c>
      <c r="AF70">
        <v>17.521733000000001</v>
      </c>
      <c r="AG70">
        <v>43.042451</v>
      </c>
      <c r="AH70">
        <v>22.465529</v>
      </c>
      <c r="AI70">
        <v>0</v>
      </c>
      <c r="AJ70">
        <v>0</v>
      </c>
      <c r="AK70">
        <v>25.198029999999999</v>
      </c>
      <c r="AL70">
        <v>2.6719490000000001</v>
      </c>
      <c r="AM70">
        <v>0</v>
      </c>
      <c r="AN70">
        <v>0.67569000000000001</v>
      </c>
      <c r="AO70">
        <v>0</v>
      </c>
      <c r="AP70">
        <v>3.0683150000000001</v>
      </c>
      <c r="AQ70">
        <v>62.475785000000002</v>
      </c>
      <c r="AR70">
        <v>4.2309700000000001</v>
      </c>
      <c r="AS70">
        <v>4.8975770000000001</v>
      </c>
      <c r="AT70">
        <v>14.368434000000001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70.297719999999984</v>
      </c>
      <c r="BA70">
        <f t="shared" si="4"/>
        <v>2604.2995610000003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0.79</v>
      </c>
      <c r="BJ70">
        <v>0.4</v>
      </c>
      <c r="BK70">
        <v>1.66</v>
      </c>
      <c r="BL70">
        <v>0.9</v>
      </c>
      <c r="BM70">
        <v>0</v>
      </c>
      <c r="BN70">
        <v>2.2400000000000002</v>
      </c>
      <c r="BO70">
        <v>3.61</v>
      </c>
      <c r="BP70">
        <v>0.25</v>
      </c>
      <c r="BQ70">
        <v>1.92</v>
      </c>
      <c r="BR70">
        <v>1.04</v>
      </c>
      <c r="BS70">
        <v>1.57</v>
      </c>
      <c r="BT70">
        <v>2.161861</v>
      </c>
      <c r="BU70">
        <v>1.2858000000000001</v>
      </c>
      <c r="BV70">
        <v>2.3156889999999999</v>
      </c>
      <c r="BW70">
        <v>0.93062900000000004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3.2916479999999999</v>
      </c>
      <c r="CK70">
        <v>1.791947</v>
      </c>
      <c r="CL70">
        <v>1.8566180000000001</v>
      </c>
      <c r="CM70">
        <v>3.3648699999999998</v>
      </c>
      <c r="CN70">
        <v>1.697257</v>
      </c>
      <c r="CO70">
        <v>4.11456</v>
      </c>
      <c r="CP70">
        <v>4.0800689999999999</v>
      </c>
      <c r="CQ70">
        <v>2.6058880000000002</v>
      </c>
      <c r="CR70">
        <v>0.80287200000000003</v>
      </c>
      <c r="CS70">
        <v>2.6767300000000001</v>
      </c>
      <c r="CT70">
        <v>0</v>
      </c>
      <c r="CU70">
        <v>0</v>
      </c>
      <c r="CV70">
        <v>0.17974000000000001</v>
      </c>
      <c r="CW70">
        <v>0.46057799999999999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70.297719999999984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655.95099700000003</v>
      </c>
      <c r="L71">
        <v>627.555117</v>
      </c>
      <c r="M71">
        <v>87.91516</v>
      </c>
      <c r="N71">
        <v>114.16360299999999</v>
      </c>
      <c r="O71">
        <v>119.56120300000001</v>
      </c>
      <c r="P71">
        <v>135.254977</v>
      </c>
      <c r="Q71">
        <v>10.509532999999999</v>
      </c>
      <c r="R71">
        <v>39.983046000000002</v>
      </c>
      <c r="S71">
        <v>24.951222999999999</v>
      </c>
      <c r="T71">
        <v>0</v>
      </c>
      <c r="U71">
        <v>334.35294800000003</v>
      </c>
      <c r="V71">
        <v>19.846658000000001</v>
      </c>
      <c r="W71">
        <v>43.870536999999999</v>
      </c>
      <c r="X71">
        <v>94.134857999999994</v>
      </c>
      <c r="Y71">
        <v>0</v>
      </c>
      <c r="Z71">
        <v>0</v>
      </c>
      <c r="AA71">
        <v>0</v>
      </c>
      <c r="AB71">
        <v>3.989528</v>
      </c>
      <c r="AC71">
        <v>0</v>
      </c>
      <c r="AD71">
        <v>18.074172999999998</v>
      </c>
      <c r="AE71">
        <v>32.596860999999997</v>
      </c>
      <c r="AF71">
        <v>17.521733000000001</v>
      </c>
      <c r="AG71">
        <v>43.042451</v>
      </c>
      <c r="AH71">
        <v>46.241546999999997</v>
      </c>
      <c r="AI71">
        <v>0</v>
      </c>
      <c r="AJ71">
        <v>0</v>
      </c>
      <c r="AK71">
        <v>25.198029999999999</v>
      </c>
      <c r="AL71">
        <v>2.6719490000000001</v>
      </c>
      <c r="AM71">
        <v>2.6424400000000001</v>
      </c>
      <c r="AN71">
        <v>0.67569000000000001</v>
      </c>
      <c r="AO71">
        <v>0</v>
      </c>
      <c r="AP71">
        <v>1.840989</v>
      </c>
      <c r="AQ71">
        <v>62.475785000000002</v>
      </c>
      <c r="AR71">
        <v>4.2309700000000001</v>
      </c>
      <c r="AS71">
        <v>4.8975770000000001</v>
      </c>
      <c r="AT71">
        <v>14.368434000000001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71.032359999999997</v>
      </c>
      <c r="BA71">
        <f t="shared" si="4"/>
        <v>2659.550377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0.79</v>
      </c>
      <c r="BJ71">
        <v>0.4</v>
      </c>
      <c r="BK71">
        <v>1.66</v>
      </c>
      <c r="BL71">
        <v>0.9</v>
      </c>
      <c r="BM71">
        <v>0</v>
      </c>
      <c r="BN71">
        <v>2.2400000000000002</v>
      </c>
      <c r="BO71">
        <v>3.61</v>
      </c>
      <c r="BP71">
        <v>0.25</v>
      </c>
      <c r="BQ71">
        <v>1.92</v>
      </c>
      <c r="BR71">
        <v>1.04</v>
      </c>
      <c r="BS71">
        <v>1.57</v>
      </c>
      <c r="BT71">
        <v>2.161861</v>
      </c>
      <c r="BU71">
        <v>1.2858000000000001</v>
      </c>
      <c r="BV71">
        <v>2.3156889999999999</v>
      </c>
      <c r="BW71">
        <v>0.93062900000000004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3.2916479999999999</v>
      </c>
      <c r="CK71">
        <v>1.791947</v>
      </c>
      <c r="CL71">
        <v>1.8566180000000001</v>
      </c>
      <c r="CM71">
        <v>3.3648699999999998</v>
      </c>
      <c r="CN71">
        <v>1.697257</v>
      </c>
      <c r="CO71">
        <v>4.11456</v>
      </c>
      <c r="CP71">
        <v>4.0800689999999999</v>
      </c>
      <c r="CQ71">
        <v>2.8080159999999998</v>
      </c>
      <c r="CR71">
        <v>0.80287200000000003</v>
      </c>
      <c r="CS71">
        <v>2.6767300000000001</v>
      </c>
      <c r="CT71">
        <v>0</v>
      </c>
      <c r="CU71">
        <v>0.34204200000000001</v>
      </c>
      <c r="CV71">
        <v>0.37020999999999998</v>
      </c>
      <c r="CW71">
        <v>0.46057799999999999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71.032359999999997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655.95099700000003</v>
      </c>
      <c r="L72">
        <v>627.555117</v>
      </c>
      <c r="M72">
        <v>87.91516</v>
      </c>
      <c r="N72">
        <v>114.16360299999999</v>
      </c>
      <c r="O72">
        <v>119.56120300000001</v>
      </c>
      <c r="P72">
        <v>135.254977</v>
      </c>
      <c r="Q72">
        <v>10.509532999999999</v>
      </c>
      <c r="R72">
        <v>39.983046000000002</v>
      </c>
      <c r="S72">
        <v>24.951222999999999</v>
      </c>
      <c r="T72">
        <v>0</v>
      </c>
      <c r="U72">
        <v>334.35294800000003</v>
      </c>
      <c r="V72">
        <v>19.846658000000001</v>
      </c>
      <c r="W72">
        <v>43.870536999999999</v>
      </c>
      <c r="X72">
        <v>94.134857999999994</v>
      </c>
      <c r="Y72">
        <v>0</v>
      </c>
      <c r="Z72">
        <v>0</v>
      </c>
      <c r="AA72">
        <v>3.6331150000000001</v>
      </c>
      <c r="AB72">
        <v>11.968584999999999</v>
      </c>
      <c r="AC72">
        <v>9.6072900000000008</v>
      </c>
      <c r="AD72">
        <v>27.111260000000001</v>
      </c>
      <c r="AE72">
        <v>32.596860999999997</v>
      </c>
      <c r="AF72">
        <v>17.521733000000001</v>
      </c>
      <c r="AG72">
        <v>43.042451</v>
      </c>
      <c r="AH72">
        <v>92.483093999999994</v>
      </c>
      <c r="AI72">
        <v>0</v>
      </c>
      <c r="AJ72">
        <v>0</v>
      </c>
      <c r="AK72">
        <v>25.198029999999999</v>
      </c>
      <c r="AL72">
        <v>2.6719490000000001</v>
      </c>
      <c r="AM72">
        <v>3.96366</v>
      </c>
      <c r="AN72">
        <v>0.67569000000000001</v>
      </c>
      <c r="AO72">
        <v>0</v>
      </c>
      <c r="AP72">
        <v>1.840989</v>
      </c>
      <c r="AQ72">
        <v>62.475785000000002</v>
      </c>
      <c r="AR72">
        <v>4.2309700000000001</v>
      </c>
      <c r="AS72">
        <v>4.8975770000000001</v>
      </c>
      <c r="AT72">
        <v>14.368434000000001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71.816786999999991</v>
      </c>
      <c r="BA72">
        <f t="shared" si="4"/>
        <v>2738.1541200000001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0.79</v>
      </c>
      <c r="BJ72">
        <v>0.4</v>
      </c>
      <c r="BK72">
        <v>1.66</v>
      </c>
      <c r="BL72">
        <v>0.9</v>
      </c>
      <c r="BM72">
        <v>0</v>
      </c>
      <c r="BN72">
        <v>2.2400000000000002</v>
      </c>
      <c r="BO72">
        <v>3.61</v>
      </c>
      <c r="BP72">
        <v>0.25</v>
      </c>
      <c r="BQ72">
        <v>1.92</v>
      </c>
      <c r="BR72">
        <v>1.04</v>
      </c>
      <c r="BS72">
        <v>1.57</v>
      </c>
      <c r="BT72">
        <v>2.161861</v>
      </c>
      <c r="BU72">
        <v>1.2858000000000001</v>
      </c>
      <c r="BV72">
        <v>2.3156889999999999</v>
      </c>
      <c r="BW72">
        <v>0.93062900000000004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3.2916479999999999</v>
      </c>
      <c r="CK72">
        <v>1.791947</v>
      </c>
      <c r="CL72">
        <v>1.8566180000000001</v>
      </c>
      <c r="CM72">
        <v>3.3648699999999998</v>
      </c>
      <c r="CN72">
        <v>1.697257</v>
      </c>
      <c r="CO72">
        <v>4.11456</v>
      </c>
      <c r="CP72">
        <v>4.0800689999999999</v>
      </c>
      <c r="CQ72">
        <v>2.8801920000000001</v>
      </c>
      <c r="CR72">
        <v>0.80287200000000003</v>
      </c>
      <c r="CS72">
        <v>2.6767300000000001</v>
      </c>
      <c r="CT72">
        <v>0</v>
      </c>
      <c r="CU72">
        <v>0.684083</v>
      </c>
      <c r="CV72">
        <v>0.74041999999999997</v>
      </c>
      <c r="CW72">
        <v>0.46057799999999999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71.816786999999991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655.95099700000003</v>
      </c>
      <c r="L73">
        <v>627.555117</v>
      </c>
      <c r="M73">
        <v>87.91516</v>
      </c>
      <c r="N73">
        <v>114.16360299999999</v>
      </c>
      <c r="O73">
        <v>119.56120300000001</v>
      </c>
      <c r="P73">
        <v>135.254977</v>
      </c>
      <c r="Q73">
        <v>10.329564</v>
      </c>
      <c r="R73">
        <v>39.983046000000002</v>
      </c>
      <c r="S73">
        <v>24.951222999999999</v>
      </c>
      <c r="T73">
        <v>0</v>
      </c>
      <c r="U73">
        <v>334.35294800000003</v>
      </c>
      <c r="V73">
        <v>19.846658000000001</v>
      </c>
      <c r="W73">
        <v>44.278016999999998</v>
      </c>
      <c r="X73">
        <v>94.134857999999994</v>
      </c>
      <c r="Y73">
        <v>0</v>
      </c>
      <c r="Z73">
        <v>0</v>
      </c>
      <c r="AA73">
        <v>16.651778</v>
      </c>
      <c r="AB73">
        <v>26.277694</v>
      </c>
      <c r="AC73">
        <v>19.214580999999999</v>
      </c>
      <c r="AD73">
        <v>27.111260000000001</v>
      </c>
      <c r="AE73">
        <v>49.022624</v>
      </c>
      <c r="AF73">
        <v>17.521733000000001</v>
      </c>
      <c r="AG73">
        <v>43.042451</v>
      </c>
      <c r="AH73">
        <v>115.60386699999999</v>
      </c>
      <c r="AI73">
        <v>5.0549359999999997</v>
      </c>
      <c r="AJ73">
        <v>0</v>
      </c>
      <c r="AK73">
        <v>25.198029999999999</v>
      </c>
      <c r="AL73">
        <v>2.6719490000000001</v>
      </c>
      <c r="AM73">
        <v>9.2485389999999992</v>
      </c>
      <c r="AN73">
        <v>0.67569000000000001</v>
      </c>
      <c r="AO73">
        <v>0</v>
      </c>
      <c r="AP73">
        <v>6.1366300000000003</v>
      </c>
      <c r="AQ73">
        <v>62.475785000000002</v>
      </c>
      <c r="AR73">
        <v>4.2309700000000001</v>
      </c>
      <c r="AS73">
        <v>4.8975770000000001</v>
      </c>
      <c r="AT73">
        <v>14.368434000000001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72.646051999999983</v>
      </c>
      <c r="BA73">
        <f t="shared" si="4"/>
        <v>2830.3279510000007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1.66</v>
      </c>
      <c r="BL73">
        <v>0.9</v>
      </c>
      <c r="BM73">
        <v>0</v>
      </c>
      <c r="BN73">
        <v>2.2400000000000002</v>
      </c>
      <c r="BO73">
        <v>3.61</v>
      </c>
      <c r="BP73">
        <v>0.25</v>
      </c>
      <c r="BQ73">
        <v>1.92</v>
      </c>
      <c r="BR73">
        <v>1.04</v>
      </c>
      <c r="BS73">
        <v>1.57</v>
      </c>
      <c r="BT73">
        <v>2.161861</v>
      </c>
      <c r="BU73">
        <v>1.2858000000000001</v>
      </c>
      <c r="BV73">
        <v>2.3156889999999999</v>
      </c>
      <c r="BW73">
        <v>1.012384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3.2916479999999999</v>
      </c>
      <c r="CK73">
        <v>1.791947</v>
      </c>
      <c r="CL73">
        <v>1.8566180000000001</v>
      </c>
      <c r="CM73">
        <v>3.3648699999999998</v>
      </c>
      <c r="CN73">
        <v>1.697257</v>
      </c>
      <c r="CO73">
        <v>4.11456</v>
      </c>
      <c r="CP73">
        <v>4.0800689999999999</v>
      </c>
      <c r="CQ73">
        <v>2.8801920000000001</v>
      </c>
      <c r="CR73">
        <v>0.80287200000000003</v>
      </c>
      <c r="CS73">
        <v>2.6767300000000001</v>
      </c>
      <c r="CT73">
        <v>0.220363</v>
      </c>
      <c r="CU73">
        <v>1.026125</v>
      </c>
      <c r="CV73">
        <v>0.92552500000000004</v>
      </c>
      <c r="CW73">
        <v>0.46057799999999999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72.646051999999983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655.95099700000003</v>
      </c>
      <c r="L74">
        <v>627.555117</v>
      </c>
      <c r="M74">
        <v>87.91516</v>
      </c>
      <c r="N74">
        <v>114.16360299999999</v>
      </c>
      <c r="O74">
        <v>119.56120300000001</v>
      </c>
      <c r="P74">
        <v>135.254977</v>
      </c>
      <c r="Q74">
        <v>10.329564</v>
      </c>
      <c r="R74">
        <v>39.983046000000002</v>
      </c>
      <c r="S74">
        <v>24.951222999999999</v>
      </c>
      <c r="T74">
        <v>0</v>
      </c>
      <c r="U74">
        <v>334.35294800000003</v>
      </c>
      <c r="V74">
        <v>19.846658000000001</v>
      </c>
      <c r="W74">
        <v>44.278016999999998</v>
      </c>
      <c r="X74">
        <v>94.134857999999994</v>
      </c>
      <c r="Y74">
        <v>0</v>
      </c>
      <c r="Z74">
        <v>12.558392</v>
      </c>
      <c r="AA74">
        <v>26.921384</v>
      </c>
      <c r="AB74">
        <v>39.416541000000002</v>
      </c>
      <c r="AC74">
        <v>28.850944999999999</v>
      </c>
      <c r="AD74">
        <v>36.148347000000001</v>
      </c>
      <c r="AE74">
        <v>49.063369999999999</v>
      </c>
      <c r="AF74">
        <v>29.494917000000001</v>
      </c>
      <c r="AG74">
        <v>43.042451</v>
      </c>
      <c r="AH74">
        <v>138.72463999999999</v>
      </c>
      <c r="AI74">
        <v>16.428540999999999</v>
      </c>
      <c r="AJ74">
        <v>0</v>
      </c>
      <c r="AK74">
        <v>25.198029999999999</v>
      </c>
      <c r="AL74">
        <v>2.6719490000000001</v>
      </c>
      <c r="AM74">
        <v>15.696092</v>
      </c>
      <c r="AN74">
        <v>0.67569000000000001</v>
      </c>
      <c r="AO74">
        <v>0</v>
      </c>
      <c r="AP74">
        <v>6.1366300000000003</v>
      </c>
      <c r="AQ74">
        <v>62.475785000000002</v>
      </c>
      <c r="AR74">
        <v>4.2309700000000001</v>
      </c>
      <c r="AS74">
        <v>4.8975770000000001</v>
      </c>
      <c r="AT74">
        <v>14.368434000000001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73.963793999999979</v>
      </c>
      <c r="BA74">
        <f t="shared" si="4"/>
        <v>2939.2418500000003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1.66</v>
      </c>
      <c r="BL74">
        <v>0.9</v>
      </c>
      <c r="BM74">
        <v>0</v>
      </c>
      <c r="BN74">
        <v>2.2400000000000002</v>
      </c>
      <c r="BO74">
        <v>3.61</v>
      </c>
      <c r="BP74">
        <v>0.25</v>
      </c>
      <c r="BQ74">
        <v>1.92</v>
      </c>
      <c r="BR74">
        <v>1.04</v>
      </c>
      <c r="BS74">
        <v>1.57</v>
      </c>
      <c r="BT74">
        <v>2.161861</v>
      </c>
      <c r="BU74">
        <v>1.2858000000000001</v>
      </c>
      <c r="BV74">
        <v>2.3156889999999999</v>
      </c>
      <c r="BW74">
        <v>1.083064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3.2916479999999999</v>
      </c>
      <c r="CK74">
        <v>1.791947</v>
      </c>
      <c r="CL74">
        <v>1.8566180000000001</v>
      </c>
      <c r="CM74">
        <v>3.3648699999999998</v>
      </c>
      <c r="CN74">
        <v>1.697257</v>
      </c>
      <c r="CO74">
        <v>4.11456</v>
      </c>
      <c r="CP74">
        <v>4.0800689999999999</v>
      </c>
      <c r="CQ74">
        <v>2.8801920000000001</v>
      </c>
      <c r="CR74">
        <v>0.80287200000000003</v>
      </c>
      <c r="CS74">
        <v>2.6767300000000001</v>
      </c>
      <c r="CT74">
        <v>0.95637499999999998</v>
      </c>
      <c r="CU74">
        <v>1.3681669999999999</v>
      </c>
      <c r="CV74">
        <v>1.094533</v>
      </c>
      <c r="CW74">
        <v>0.46057799999999999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73.963793999999979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655.95099700000003</v>
      </c>
      <c r="L75">
        <v>627.555117</v>
      </c>
      <c r="M75">
        <v>87.91516</v>
      </c>
      <c r="N75">
        <v>114.16360299999999</v>
      </c>
      <c r="O75">
        <v>119.56120300000001</v>
      </c>
      <c r="P75">
        <v>135.254977</v>
      </c>
      <c r="Q75">
        <v>10.329564</v>
      </c>
      <c r="R75">
        <v>39.983046000000002</v>
      </c>
      <c r="S75">
        <v>24.951222999999999</v>
      </c>
      <c r="T75">
        <v>0</v>
      </c>
      <c r="U75">
        <v>334.35294800000003</v>
      </c>
      <c r="V75">
        <v>19.846658000000001</v>
      </c>
      <c r="W75">
        <v>44.278016999999998</v>
      </c>
      <c r="X75">
        <v>94.134857999999994</v>
      </c>
      <c r="Y75">
        <v>0</v>
      </c>
      <c r="Z75">
        <v>12.558392</v>
      </c>
      <c r="AA75">
        <v>26.921384</v>
      </c>
      <c r="AB75">
        <v>39.416541000000002</v>
      </c>
      <c r="AC75">
        <v>28.850944999999999</v>
      </c>
      <c r="AD75">
        <v>36.148347000000001</v>
      </c>
      <c r="AE75">
        <v>49.063369999999999</v>
      </c>
      <c r="AF75">
        <v>29.494917000000001</v>
      </c>
      <c r="AG75">
        <v>43.042451</v>
      </c>
      <c r="AH75">
        <v>138.72463999999999</v>
      </c>
      <c r="AI75">
        <v>16.428540999999999</v>
      </c>
      <c r="AJ75">
        <v>0</v>
      </c>
      <c r="AK75">
        <v>25.198029999999999</v>
      </c>
      <c r="AL75">
        <v>2.6719490000000001</v>
      </c>
      <c r="AM75">
        <v>15.696092</v>
      </c>
      <c r="AN75">
        <v>0.67569000000000001</v>
      </c>
      <c r="AO75">
        <v>0</v>
      </c>
      <c r="AP75">
        <v>6.1366300000000003</v>
      </c>
      <c r="AQ75">
        <v>62.475785000000002</v>
      </c>
      <c r="AR75">
        <v>4.2309700000000001</v>
      </c>
      <c r="AS75">
        <v>4.8975770000000001</v>
      </c>
      <c r="AT75">
        <v>14.368434000000001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73.970050999999984</v>
      </c>
      <c r="BA75">
        <f t="shared" si="4"/>
        <v>2939.2481070000003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0.79</v>
      </c>
      <c r="BJ75">
        <v>0.4</v>
      </c>
      <c r="BK75">
        <v>1.66</v>
      </c>
      <c r="BL75">
        <v>0.9</v>
      </c>
      <c r="BM75">
        <v>0</v>
      </c>
      <c r="BN75">
        <v>2.2400000000000002</v>
      </c>
      <c r="BO75">
        <v>3.61</v>
      </c>
      <c r="BP75">
        <v>0.25</v>
      </c>
      <c r="BQ75">
        <v>1.92</v>
      </c>
      <c r="BR75">
        <v>1.04</v>
      </c>
      <c r="BS75">
        <v>1.57</v>
      </c>
      <c r="BT75">
        <v>2.161861</v>
      </c>
      <c r="BU75">
        <v>1.2858000000000001</v>
      </c>
      <c r="BV75">
        <v>2.3156889999999999</v>
      </c>
      <c r="BW75">
        <v>1.089321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3.2916479999999999</v>
      </c>
      <c r="CK75">
        <v>1.791947</v>
      </c>
      <c r="CL75">
        <v>1.8566180000000001</v>
      </c>
      <c r="CM75">
        <v>3.3648699999999998</v>
      </c>
      <c r="CN75">
        <v>1.697257</v>
      </c>
      <c r="CO75">
        <v>4.11456</v>
      </c>
      <c r="CP75">
        <v>4.0800689999999999</v>
      </c>
      <c r="CQ75">
        <v>2.8801920000000001</v>
      </c>
      <c r="CR75">
        <v>0.80287200000000003</v>
      </c>
      <c r="CS75">
        <v>2.6767300000000001</v>
      </c>
      <c r="CT75">
        <v>0.95637499999999998</v>
      </c>
      <c r="CU75">
        <v>1.3681669999999999</v>
      </c>
      <c r="CV75">
        <v>1.094533</v>
      </c>
      <c r="CW75">
        <v>0.46057799999999999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73.970050999999984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655.95099700000003</v>
      </c>
      <c r="L76">
        <v>627.555117</v>
      </c>
      <c r="M76">
        <v>87.91516</v>
      </c>
      <c r="N76">
        <v>114.16360299999999</v>
      </c>
      <c r="O76">
        <v>119.56120300000001</v>
      </c>
      <c r="P76">
        <v>135.254977</v>
      </c>
      <c r="Q76">
        <v>10.329564</v>
      </c>
      <c r="R76">
        <v>39.983046000000002</v>
      </c>
      <c r="S76">
        <v>24.951222999999999</v>
      </c>
      <c r="T76">
        <v>0</v>
      </c>
      <c r="U76">
        <v>334.35294800000003</v>
      </c>
      <c r="V76">
        <v>19.846658000000001</v>
      </c>
      <c r="W76">
        <v>44.278016999999998</v>
      </c>
      <c r="X76">
        <v>94.134857999999994</v>
      </c>
      <c r="Y76">
        <v>0</v>
      </c>
      <c r="Z76">
        <v>12.558392</v>
      </c>
      <c r="AA76">
        <v>26.921384</v>
      </c>
      <c r="AB76">
        <v>39.416541000000002</v>
      </c>
      <c r="AC76">
        <v>28.850944999999999</v>
      </c>
      <c r="AD76">
        <v>36.148347000000001</v>
      </c>
      <c r="AE76">
        <v>49.063369999999999</v>
      </c>
      <c r="AF76">
        <v>29.494917000000001</v>
      </c>
      <c r="AG76">
        <v>43.042451</v>
      </c>
      <c r="AH76">
        <v>138.72463999999999</v>
      </c>
      <c r="AI76">
        <v>16.428540999999999</v>
      </c>
      <c r="AJ76">
        <v>0</v>
      </c>
      <c r="AK76">
        <v>25.198029999999999</v>
      </c>
      <c r="AL76">
        <v>2.6719490000000001</v>
      </c>
      <c r="AM76">
        <v>15.696092</v>
      </c>
      <c r="AN76">
        <v>0.67569000000000001</v>
      </c>
      <c r="AO76">
        <v>0</v>
      </c>
      <c r="AP76">
        <v>6.1366300000000003</v>
      </c>
      <c r="AQ76">
        <v>62.475785000000002</v>
      </c>
      <c r="AR76">
        <v>4.2309700000000001</v>
      </c>
      <c r="AS76">
        <v>4.8975770000000001</v>
      </c>
      <c r="AT76">
        <v>14.368434000000001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74.031618999999978</v>
      </c>
      <c r="BA76">
        <f t="shared" si="4"/>
        <v>2939.3096750000004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0.79</v>
      </c>
      <c r="BJ76">
        <v>0.4</v>
      </c>
      <c r="BK76">
        <v>1.66</v>
      </c>
      <c r="BL76">
        <v>0.9</v>
      </c>
      <c r="BM76">
        <v>0</v>
      </c>
      <c r="BN76">
        <v>2.2400000000000002</v>
      </c>
      <c r="BO76">
        <v>3.61</v>
      </c>
      <c r="BP76">
        <v>0.25</v>
      </c>
      <c r="BQ76">
        <v>1.92</v>
      </c>
      <c r="BR76">
        <v>1.04</v>
      </c>
      <c r="BS76">
        <v>1.57</v>
      </c>
      <c r="BT76">
        <v>2.161861</v>
      </c>
      <c r="BU76">
        <v>1.2858000000000001</v>
      </c>
      <c r="BV76">
        <v>2.3156889999999999</v>
      </c>
      <c r="BW76">
        <v>1.1508890000000001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3.2916479999999999</v>
      </c>
      <c r="CK76">
        <v>1.791947</v>
      </c>
      <c r="CL76">
        <v>1.8566180000000001</v>
      </c>
      <c r="CM76">
        <v>3.3648699999999998</v>
      </c>
      <c r="CN76">
        <v>1.697257</v>
      </c>
      <c r="CO76">
        <v>4.11456</v>
      </c>
      <c r="CP76">
        <v>4.0800689999999999</v>
      </c>
      <c r="CQ76">
        <v>2.8801920000000001</v>
      </c>
      <c r="CR76">
        <v>0.80287200000000003</v>
      </c>
      <c r="CS76">
        <v>2.6767300000000001</v>
      </c>
      <c r="CT76">
        <v>0.95637499999999998</v>
      </c>
      <c r="CU76">
        <v>1.3681669999999999</v>
      </c>
      <c r="CV76">
        <v>1.094533</v>
      </c>
      <c r="CW76">
        <v>0.46057799999999999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74.031618999999978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655.95099700000003</v>
      </c>
      <c r="L77">
        <v>627.555117</v>
      </c>
      <c r="M77">
        <v>87.91516</v>
      </c>
      <c r="N77">
        <v>114.16360299999999</v>
      </c>
      <c r="O77">
        <v>119.56120300000001</v>
      </c>
      <c r="P77">
        <v>135.254977</v>
      </c>
      <c r="Q77">
        <v>10.329564</v>
      </c>
      <c r="R77">
        <v>39.983046000000002</v>
      </c>
      <c r="S77">
        <v>24.951222999999999</v>
      </c>
      <c r="T77">
        <v>0</v>
      </c>
      <c r="U77">
        <v>334.35294800000003</v>
      </c>
      <c r="V77">
        <v>19.846658000000001</v>
      </c>
      <c r="W77">
        <v>44.278016999999998</v>
      </c>
      <c r="X77">
        <v>94.134857999999994</v>
      </c>
      <c r="Y77">
        <v>0</v>
      </c>
      <c r="Z77">
        <v>12.558392</v>
      </c>
      <c r="AA77">
        <v>26.921384</v>
      </c>
      <c r="AB77">
        <v>39.416541000000002</v>
      </c>
      <c r="AC77">
        <v>28.850944999999999</v>
      </c>
      <c r="AD77">
        <v>36.148347000000001</v>
      </c>
      <c r="AE77">
        <v>49.063369999999999</v>
      </c>
      <c r="AF77">
        <v>29.494917000000001</v>
      </c>
      <c r="AG77">
        <v>43.042451</v>
      </c>
      <c r="AH77">
        <v>138.72463999999999</v>
      </c>
      <c r="AI77">
        <v>16.428540999999999</v>
      </c>
      <c r="AJ77">
        <v>0</v>
      </c>
      <c r="AK77">
        <v>25.198029999999999</v>
      </c>
      <c r="AL77">
        <v>2.6719490000000001</v>
      </c>
      <c r="AM77">
        <v>15.696092</v>
      </c>
      <c r="AN77">
        <v>0.67569000000000001</v>
      </c>
      <c r="AO77">
        <v>0</v>
      </c>
      <c r="AP77">
        <v>1.840989</v>
      </c>
      <c r="AQ77">
        <v>62.475785000000002</v>
      </c>
      <c r="AR77">
        <v>4.2309700000000001</v>
      </c>
      <c r="AS77">
        <v>7.7330170000000003</v>
      </c>
      <c r="AT77">
        <v>14.368434000000001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74.101703999999984</v>
      </c>
      <c r="BA77">
        <f t="shared" si="4"/>
        <v>2937.9195590000004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0.79</v>
      </c>
      <c r="BJ77">
        <v>0.4</v>
      </c>
      <c r="BK77">
        <v>1.66</v>
      </c>
      <c r="BL77">
        <v>0.9</v>
      </c>
      <c r="BM77">
        <v>0</v>
      </c>
      <c r="BN77">
        <v>2.2400000000000002</v>
      </c>
      <c r="BO77">
        <v>3.61</v>
      </c>
      <c r="BP77">
        <v>0.25</v>
      </c>
      <c r="BQ77">
        <v>1.92</v>
      </c>
      <c r="BR77">
        <v>1.04</v>
      </c>
      <c r="BS77">
        <v>1.57</v>
      </c>
      <c r="BT77">
        <v>2.161861</v>
      </c>
      <c r="BU77">
        <v>1.2858000000000001</v>
      </c>
      <c r="BV77">
        <v>2.3156889999999999</v>
      </c>
      <c r="BW77">
        <v>1.220974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3.2916479999999999</v>
      </c>
      <c r="CK77">
        <v>1.791947</v>
      </c>
      <c r="CL77">
        <v>1.8566180000000001</v>
      </c>
      <c r="CM77">
        <v>3.3648699999999998</v>
      </c>
      <c r="CN77">
        <v>1.697257</v>
      </c>
      <c r="CO77">
        <v>4.11456</v>
      </c>
      <c r="CP77">
        <v>4.0800689999999999</v>
      </c>
      <c r="CQ77">
        <v>2.8801920000000001</v>
      </c>
      <c r="CR77">
        <v>0.80287200000000003</v>
      </c>
      <c r="CS77">
        <v>2.6767300000000001</v>
      </c>
      <c r="CT77">
        <v>0.95637499999999998</v>
      </c>
      <c r="CU77">
        <v>1.3681669999999999</v>
      </c>
      <c r="CV77">
        <v>1.094533</v>
      </c>
      <c r="CW77">
        <v>0.46057799999999999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74.101703999999984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655.95099700000003</v>
      </c>
      <c r="L78">
        <v>627.555117</v>
      </c>
      <c r="M78">
        <v>87.91516</v>
      </c>
      <c r="N78">
        <v>114.16360299999999</v>
      </c>
      <c r="O78">
        <v>119.56120300000001</v>
      </c>
      <c r="P78">
        <v>135.254977</v>
      </c>
      <c r="Q78">
        <v>10.329564</v>
      </c>
      <c r="R78">
        <v>39.983046000000002</v>
      </c>
      <c r="S78">
        <v>24.951222999999999</v>
      </c>
      <c r="T78">
        <v>0</v>
      </c>
      <c r="U78">
        <v>334.35294800000003</v>
      </c>
      <c r="V78">
        <v>19.846658000000001</v>
      </c>
      <c r="W78">
        <v>44.278016999999998</v>
      </c>
      <c r="X78">
        <v>94.134857999999994</v>
      </c>
      <c r="Y78">
        <v>0</v>
      </c>
      <c r="Z78">
        <v>12.558392</v>
      </c>
      <c r="AA78">
        <v>26.921384</v>
      </c>
      <c r="AB78">
        <v>39.416541000000002</v>
      </c>
      <c r="AC78">
        <v>28.850944999999999</v>
      </c>
      <c r="AD78">
        <v>36.148347000000001</v>
      </c>
      <c r="AE78">
        <v>49.063369999999999</v>
      </c>
      <c r="AF78">
        <v>29.494917000000001</v>
      </c>
      <c r="AG78">
        <v>43.042451</v>
      </c>
      <c r="AH78">
        <v>131.04891799999999</v>
      </c>
      <c r="AI78">
        <v>16.428540999999999</v>
      </c>
      <c r="AJ78">
        <v>0</v>
      </c>
      <c r="AK78">
        <v>25.198029999999999</v>
      </c>
      <c r="AL78">
        <v>2.6719490000000001</v>
      </c>
      <c r="AM78">
        <v>15.696092</v>
      </c>
      <c r="AN78">
        <v>0.67569000000000001</v>
      </c>
      <c r="AO78">
        <v>0</v>
      </c>
      <c r="AP78">
        <v>1.840989</v>
      </c>
      <c r="AQ78">
        <v>62.475785000000002</v>
      </c>
      <c r="AR78">
        <v>4.2309700000000001</v>
      </c>
      <c r="AS78">
        <v>7.7330170000000003</v>
      </c>
      <c r="AT78">
        <v>14.368434000000001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74.133588999999986</v>
      </c>
      <c r="BA78">
        <f t="shared" si="4"/>
        <v>2930.2757220000003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0.79</v>
      </c>
      <c r="BJ78">
        <v>0.4</v>
      </c>
      <c r="BK78">
        <v>1.66</v>
      </c>
      <c r="BL78">
        <v>0.9</v>
      </c>
      <c r="BM78">
        <v>0</v>
      </c>
      <c r="BN78">
        <v>2.2400000000000002</v>
      </c>
      <c r="BO78">
        <v>3.61</v>
      </c>
      <c r="BP78">
        <v>0.25</v>
      </c>
      <c r="BQ78">
        <v>1.92</v>
      </c>
      <c r="BR78">
        <v>1.04</v>
      </c>
      <c r="BS78">
        <v>1.57</v>
      </c>
      <c r="BT78">
        <v>2.161861</v>
      </c>
      <c r="BU78">
        <v>1.2858000000000001</v>
      </c>
      <c r="BV78">
        <v>2.3156889999999999</v>
      </c>
      <c r="BW78">
        <v>1.2984640000000001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3.2916479999999999</v>
      </c>
      <c r="CK78">
        <v>1.791947</v>
      </c>
      <c r="CL78">
        <v>1.8566180000000001</v>
      </c>
      <c r="CM78">
        <v>3.3648699999999998</v>
      </c>
      <c r="CN78">
        <v>1.697257</v>
      </c>
      <c r="CO78">
        <v>4.11456</v>
      </c>
      <c r="CP78">
        <v>4.0800689999999999</v>
      </c>
      <c r="CQ78">
        <v>2.8801920000000001</v>
      </c>
      <c r="CR78">
        <v>0.80287200000000003</v>
      </c>
      <c r="CS78">
        <v>2.6767300000000001</v>
      </c>
      <c r="CT78">
        <v>0.95637499999999998</v>
      </c>
      <c r="CU78">
        <v>1.3681669999999999</v>
      </c>
      <c r="CV78">
        <v>1.0489280000000001</v>
      </c>
      <c r="CW78">
        <v>0.46057799999999999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74.133588999999986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655.95099700000003</v>
      </c>
      <c r="L79">
        <v>627.555117</v>
      </c>
      <c r="M79">
        <v>87.91516</v>
      </c>
      <c r="N79">
        <v>114.16360299999999</v>
      </c>
      <c r="O79">
        <v>119.56120300000001</v>
      </c>
      <c r="P79">
        <v>135.254977</v>
      </c>
      <c r="Q79">
        <v>10.329564</v>
      </c>
      <c r="R79">
        <v>39.983046000000002</v>
      </c>
      <c r="S79">
        <v>24.951222999999999</v>
      </c>
      <c r="T79">
        <v>0</v>
      </c>
      <c r="U79">
        <v>334.35294800000003</v>
      </c>
      <c r="V79">
        <v>19.846658000000001</v>
      </c>
      <c r="W79">
        <v>44.278016999999998</v>
      </c>
      <c r="X79">
        <v>94.134857999999994</v>
      </c>
      <c r="Y79">
        <v>0</v>
      </c>
      <c r="Z79">
        <v>12.558392</v>
      </c>
      <c r="AA79">
        <v>26.921384</v>
      </c>
      <c r="AB79">
        <v>39.416541000000002</v>
      </c>
      <c r="AC79">
        <v>28.850944999999999</v>
      </c>
      <c r="AD79">
        <v>36.148347000000001</v>
      </c>
      <c r="AE79">
        <v>49.063369999999999</v>
      </c>
      <c r="AF79">
        <v>29.494917000000001</v>
      </c>
      <c r="AG79">
        <v>43.042451</v>
      </c>
      <c r="AH79">
        <v>112.32764400000001</v>
      </c>
      <c r="AI79">
        <v>16.428540999999999</v>
      </c>
      <c r="AJ79">
        <v>0</v>
      </c>
      <c r="AK79">
        <v>25.198029999999999</v>
      </c>
      <c r="AL79">
        <v>2.6719490000000001</v>
      </c>
      <c r="AM79">
        <v>10.464062</v>
      </c>
      <c r="AN79">
        <v>0.67569000000000001</v>
      </c>
      <c r="AO79">
        <v>0</v>
      </c>
      <c r="AP79">
        <v>1.840989</v>
      </c>
      <c r="AQ79">
        <v>62.475785000000002</v>
      </c>
      <c r="AR79">
        <v>10.577424000000001</v>
      </c>
      <c r="AS79">
        <v>7.7330170000000003</v>
      </c>
      <c r="AT79">
        <v>14.368434000000001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73.994483999999986</v>
      </c>
      <c r="BA79">
        <f t="shared" si="4"/>
        <v>2912.529767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0.79</v>
      </c>
      <c r="BJ79">
        <v>0.4</v>
      </c>
      <c r="BK79">
        <v>1.66</v>
      </c>
      <c r="BL79">
        <v>0.9</v>
      </c>
      <c r="BM79">
        <v>0</v>
      </c>
      <c r="BN79">
        <v>2.2400000000000002</v>
      </c>
      <c r="BO79">
        <v>3.61</v>
      </c>
      <c r="BP79">
        <v>0.25</v>
      </c>
      <c r="BQ79">
        <v>1.92</v>
      </c>
      <c r="BR79">
        <v>1.04</v>
      </c>
      <c r="BS79">
        <v>1.57</v>
      </c>
      <c r="BT79">
        <v>2.161861</v>
      </c>
      <c r="BU79">
        <v>1.2858000000000001</v>
      </c>
      <c r="BV79">
        <v>2.3156889999999999</v>
      </c>
      <c r="BW79">
        <v>1.3095889999999999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3.2916479999999999</v>
      </c>
      <c r="CK79">
        <v>1.791947</v>
      </c>
      <c r="CL79">
        <v>1.8566180000000001</v>
      </c>
      <c r="CM79">
        <v>3.3648699999999998</v>
      </c>
      <c r="CN79">
        <v>1.697257</v>
      </c>
      <c r="CO79">
        <v>4.11456</v>
      </c>
      <c r="CP79">
        <v>4.0800689999999999</v>
      </c>
      <c r="CQ79">
        <v>2.8801920000000001</v>
      </c>
      <c r="CR79">
        <v>0.80287200000000003</v>
      </c>
      <c r="CS79">
        <v>2.6767300000000001</v>
      </c>
      <c r="CT79">
        <v>0.95637499999999998</v>
      </c>
      <c r="CU79">
        <v>1.3681669999999999</v>
      </c>
      <c r="CV79">
        <v>0.898698</v>
      </c>
      <c r="CW79">
        <v>0.46057799999999999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73.994483999999986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655.95099700000003</v>
      </c>
      <c r="L80">
        <v>627.555117</v>
      </c>
      <c r="M80">
        <v>87.91516</v>
      </c>
      <c r="N80">
        <v>114.16360299999999</v>
      </c>
      <c r="O80">
        <v>119.56120300000001</v>
      </c>
      <c r="P80">
        <v>135.254977</v>
      </c>
      <c r="Q80">
        <v>10.329564</v>
      </c>
      <c r="R80">
        <v>39.983046000000002</v>
      </c>
      <c r="S80">
        <v>24.951222999999999</v>
      </c>
      <c r="T80">
        <v>0</v>
      </c>
      <c r="U80">
        <v>334.35294800000003</v>
      </c>
      <c r="V80">
        <v>19.846658000000001</v>
      </c>
      <c r="W80">
        <v>44.278016999999998</v>
      </c>
      <c r="X80">
        <v>94.134857999999994</v>
      </c>
      <c r="Y80">
        <v>0</v>
      </c>
      <c r="Z80">
        <v>12.558392</v>
      </c>
      <c r="AA80">
        <v>13.397112</v>
      </c>
      <c r="AB80">
        <v>13.032458999999999</v>
      </c>
      <c r="AC80">
        <v>19.233542</v>
      </c>
      <c r="AD80">
        <v>27.111260000000001</v>
      </c>
      <c r="AE80">
        <v>49.063369999999999</v>
      </c>
      <c r="AF80">
        <v>26.477284999999998</v>
      </c>
      <c r="AG80">
        <v>43.042451</v>
      </c>
      <c r="AH80">
        <v>92.483093999999994</v>
      </c>
      <c r="AI80">
        <v>5.0549359999999997</v>
      </c>
      <c r="AJ80">
        <v>0</v>
      </c>
      <c r="AK80">
        <v>25.198029999999999</v>
      </c>
      <c r="AL80">
        <v>2.6719490000000001</v>
      </c>
      <c r="AM80">
        <v>10.464062</v>
      </c>
      <c r="AN80">
        <v>0.67569000000000001</v>
      </c>
      <c r="AO80">
        <v>0</v>
      </c>
      <c r="AP80">
        <v>1.840989</v>
      </c>
      <c r="AQ80">
        <v>62.475785000000002</v>
      </c>
      <c r="AR80">
        <v>29.616786999999999</v>
      </c>
      <c r="AS80">
        <v>7.7330170000000003</v>
      </c>
      <c r="AT80">
        <v>14.368434000000001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72.628796999999977</v>
      </c>
      <c r="BA80">
        <f t="shared" si="4"/>
        <v>2837.4048119999998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0.79</v>
      </c>
      <c r="BJ80">
        <v>0.4</v>
      </c>
      <c r="BK80">
        <v>1.66</v>
      </c>
      <c r="BL80">
        <v>0.9</v>
      </c>
      <c r="BM80">
        <v>0</v>
      </c>
      <c r="BN80">
        <v>2.2400000000000002</v>
      </c>
      <c r="BO80">
        <v>3.61</v>
      </c>
      <c r="BP80">
        <v>0.25</v>
      </c>
      <c r="BQ80">
        <v>1.92</v>
      </c>
      <c r="BR80">
        <v>1.04</v>
      </c>
      <c r="BS80">
        <v>1.57</v>
      </c>
      <c r="BT80">
        <v>2.161861</v>
      </c>
      <c r="BU80">
        <v>1.2858000000000001</v>
      </c>
      <c r="BV80">
        <v>2.3156889999999999</v>
      </c>
      <c r="BW80">
        <v>1.3785609999999999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3.2916479999999999</v>
      </c>
      <c r="CK80">
        <v>1.791947</v>
      </c>
      <c r="CL80">
        <v>1.8566180000000001</v>
      </c>
      <c r="CM80">
        <v>3.3648699999999998</v>
      </c>
      <c r="CN80">
        <v>1.697257</v>
      </c>
      <c r="CO80">
        <v>4.11456</v>
      </c>
      <c r="CP80">
        <v>4.0800689999999999</v>
      </c>
      <c r="CQ80">
        <v>2.8801920000000001</v>
      </c>
      <c r="CR80">
        <v>0.80287200000000003</v>
      </c>
      <c r="CS80">
        <v>2.6767300000000001</v>
      </c>
      <c r="CT80">
        <v>2.2036E-2</v>
      </c>
      <c r="CU80">
        <v>1.026125</v>
      </c>
      <c r="CV80">
        <v>0.74041999999999997</v>
      </c>
      <c r="CW80">
        <v>0.46057799999999999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72.628796999999977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655.95099700000003</v>
      </c>
      <c r="L81">
        <v>627.555117</v>
      </c>
      <c r="M81">
        <v>87.91516</v>
      </c>
      <c r="N81">
        <v>114.16360299999999</v>
      </c>
      <c r="O81">
        <v>119.56120300000001</v>
      </c>
      <c r="P81">
        <v>135.254977</v>
      </c>
      <c r="Q81">
        <v>20.659127000000002</v>
      </c>
      <c r="R81">
        <v>39.983046000000002</v>
      </c>
      <c r="S81">
        <v>24.951222999999999</v>
      </c>
      <c r="T81">
        <v>0</v>
      </c>
      <c r="U81">
        <v>334.35294800000003</v>
      </c>
      <c r="V81">
        <v>19.846658000000001</v>
      </c>
      <c r="W81">
        <v>44.278016999999998</v>
      </c>
      <c r="X81">
        <v>94.134857999999994</v>
      </c>
      <c r="Y81">
        <v>0</v>
      </c>
      <c r="Z81">
        <v>6.8504149999999999</v>
      </c>
      <c r="AA81">
        <v>5.7524319999999998</v>
      </c>
      <c r="AB81">
        <v>0</v>
      </c>
      <c r="AC81">
        <v>0</v>
      </c>
      <c r="AD81">
        <v>18.074172999999998</v>
      </c>
      <c r="AE81">
        <v>49.063369999999999</v>
      </c>
      <c r="AF81">
        <v>26.282599000000001</v>
      </c>
      <c r="AG81">
        <v>43.042451</v>
      </c>
      <c r="AH81">
        <v>65.524458999999993</v>
      </c>
      <c r="AI81">
        <v>0</v>
      </c>
      <c r="AJ81">
        <v>0</v>
      </c>
      <c r="AK81">
        <v>25.198029999999999</v>
      </c>
      <c r="AL81">
        <v>2.6719490000000001</v>
      </c>
      <c r="AM81">
        <v>5.2320310000000001</v>
      </c>
      <c r="AN81">
        <v>0.67569000000000001</v>
      </c>
      <c r="AO81">
        <v>0</v>
      </c>
      <c r="AP81">
        <v>1.840989</v>
      </c>
      <c r="AQ81">
        <v>62.475785000000002</v>
      </c>
      <c r="AR81">
        <v>29.616786999999999</v>
      </c>
      <c r="AS81">
        <v>7.7330170000000003</v>
      </c>
      <c r="AT81">
        <v>14.368434000000001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72.404505</v>
      </c>
      <c r="BA81">
        <f t="shared" si="4"/>
        <v>2755.4140499999999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0.79</v>
      </c>
      <c r="BJ81">
        <v>0.4</v>
      </c>
      <c r="BK81">
        <v>1.66</v>
      </c>
      <c r="BL81">
        <v>0.9</v>
      </c>
      <c r="BM81">
        <v>0</v>
      </c>
      <c r="BN81">
        <v>2.2400000000000002</v>
      </c>
      <c r="BO81">
        <v>3.61</v>
      </c>
      <c r="BP81">
        <v>0.25</v>
      </c>
      <c r="BQ81">
        <v>1.92</v>
      </c>
      <c r="BR81">
        <v>1.04</v>
      </c>
      <c r="BS81">
        <v>1.57</v>
      </c>
      <c r="BT81">
        <v>2.161861</v>
      </c>
      <c r="BU81">
        <v>1.2858000000000001</v>
      </c>
      <c r="BV81">
        <v>2.3156889999999999</v>
      </c>
      <c r="BW81">
        <v>1.458658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3.2916479999999999</v>
      </c>
      <c r="CK81">
        <v>1.791947</v>
      </c>
      <c r="CL81">
        <v>1.8566180000000001</v>
      </c>
      <c r="CM81">
        <v>3.3648699999999998</v>
      </c>
      <c r="CN81">
        <v>1.697257</v>
      </c>
      <c r="CO81">
        <v>4.11456</v>
      </c>
      <c r="CP81">
        <v>4.0800689999999999</v>
      </c>
      <c r="CQ81">
        <v>3.154496</v>
      </c>
      <c r="CR81">
        <v>0.80287200000000003</v>
      </c>
      <c r="CS81">
        <v>2.6767300000000001</v>
      </c>
      <c r="CT81">
        <v>0</v>
      </c>
      <c r="CU81">
        <v>0.684083</v>
      </c>
      <c r="CV81">
        <v>0.52580499999999997</v>
      </c>
      <c r="CW81">
        <v>0.46057799999999999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72.404505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655.95099700000003</v>
      </c>
      <c r="L82">
        <v>627.555117</v>
      </c>
      <c r="M82">
        <v>87.91516</v>
      </c>
      <c r="N82">
        <v>114.16360299999999</v>
      </c>
      <c r="O82">
        <v>119.56120300000001</v>
      </c>
      <c r="P82">
        <v>135.254977</v>
      </c>
      <c r="Q82">
        <v>20.659127000000002</v>
      </c>
      <c r="R82">
        <v>39.983046000000002</v>
      </c>
      <c r="S82">
        <v>24.951222999999999</v>
      </c>
      <c r="T82">
        <v>0</v>
      </c>
      <c r="U82">
        <v>334.35294800000003</v>
      </c>
      <c r="V82">
        <v>19.846658000000001</v>
      </c>
      <c r="W82">
        <v>44.278016999999998</v>
      </c>
      <c r="X82">
        <v>94.134857999999994</v>
      </c>
      <c r="Y82">
        <v>0</v>
      </c>
      <c r="Z82">
        <v>6.2791959999999998</v>
      </c>
      <c r="AA82">
        <v>0</v>
      </c>
      <c r="AB82">
        <v>0</v>
      </c>
      <c r="AC82">
        <v>0</v>
      </c>
      <c r="AD82">
        <v>9.0370869999999996</v>
      </c>
      <c r="AE82">
        <v>49.063369999999999</v>
      </c>
      <c r="AF82">
        <v>26.282599000000001</v>
      </c>
      <c r="AG82">
        <v>43.042451</v>
      </c>
      <c r="AH82">
        <v>35.944845999999998</v>
      </c>
      <c r="AI82">
        <v>0</v>
      </c>
      <c r="AJ82">
        <v>0</v>
      </c>
      <c r="AK82">
        <v>25.198029999999999</v>
      </c>
      <c r="AL82">
        <v>2.6719490000000001</v>
      </c>
      <c r="AM82">
        <v>0.92485399999999995</v>
      </c>
      <c r="AN82">
        <v>0.67569000000000001</v>
      </c>
      <c r="AO82">
        <v>0</v>
      </c>
      <c r="AP82">
        <v>1.840989</v>
      </c>
      <c r="AQ82">
        <v>62.475785000000002</v>
      </c>
      <c r="AR82">
        <v>29.616786999999999</v>
      </c>
      <c r="AS82">
        <v>6.4441810000000004</v>
      </c>
      <c r="AT82">
        <v>14.368434000000001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72.485861</v>
      </c>
      <c r="BA82">
        <f t="shared" si="4"/>
        <v>2704.9590429999994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0.79</v>
      </c>
      <c r="BJ82">
        <v>0.4</v>
      </c>
      <c r="BK82">
        <v>1.66</v>
      </c>
      <c r="BL82">
        <v>0.9</v>
      </c>
      <c r="BM82">
        <v>0</v>
      </c>
      <c r="BN82">
        <v>2.2400000000000002</v>
      </c>
      <c r="BO82">
        <v>3.61</v>
      </c>
      <c r="BP82">
        <v>0.25</v>
      </c>
      <c r="BQ82">
        <v>1.92</v>
      </c>
      <c r="BR82">
        <v>1.04</v>
      </c>
      <c r="BS82">
        <v>1.57</v>
      </c>
      <c r="BT82">
        <v>2.161861</v>
      </c>
      <c r="BU82">
        <v>1.2858000000000001</v>
      </c>
      <c r="BV82">
        <v>2.3156889999999999</v>
      </c>
      <c r="BW82">
        <v>1.538756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3.2916479999999999</v>
      </c>
      <c r="CK82">
        <v>1.791947</v>
      </c>
      <c r="CL82">
        <v>1.8566180000000001</v>
      </c>
      <c r="CM82">
        <v>3.3648699999999998</v>
      </c>
      <c r="CN82">
        <v>1.697257</v>
      </c>
      <c r="CO82">
        <v>4.11456</v>
      </c>
      <c r="CP82">
        <v>4.0800689999999999</v>
      </c>
      <c r="CQ82">
        <v>3.3945120000000002</v>
      </c>
      <c r="CR82">
        <v>0.80287200000000003</v>
      </c>
      <c r="CS82">
        <v>2.6767300000000001</v>
      </c>
      <c r="CT82">
        <v>0</v>
      </c>
      <c r="CU82">
        <v>0.684083</v>
      </c>
      <c r="CV82">
        <v>0.287047</v>
      </c>
      <c r="CW82">
        <v>0.46057799999999999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72.485861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655.95099700000003</v>
      </c>
      <c r="L83">
        <v>627.555117</v>
      </c>
      <c r="M83">
        <v>87.91516</v>
      </c>
      <c r="N83">
        <v>114.16360299999999</v>
      </c>
      <c r="O83">
        <v>119.56120300000001</v>
      </c>
      <c r="P83">
        <v>135.254977</v>
      </c>
      <c r="Q83">
        <v>16.498481999999999</v>
      </c>
      <c r="R83">
        <v>39.983046000000002</v>
      </c>
      <c r="S83">
        <v>24.951222999999999</v>
      </c>
      <c r="T83">
        <v>0</v>
      </c>
      <c r="U83">
        <v>334.35294800000003</v>
      </c>
      <c r="V83">
        <v>19.846658000000001</v>
      </c>
      <c r="W83">
        <v>44.278016999999998</v>
      </c>
      <c r="X83">
        <v>94.134857999999994</v>
      </c>
      <c r="Y83">
        <v>0</v>
      </c>
      <c r="Z83">
        <v>6.2791959999999998</v>
      </c>
      <c r="AA83">
        <v>0</v>
      </c>
      <c r="AB83">
        <v>0</v>
      </c>
      <c r="AC83">
        <v>0</v>
      </c>
      <c r="AD83">
        <v>9.0370869999999996</v>
      </c>
      <c r="AE83">
        <v>30.559557999999999</v>
      </c>
      <c r="AF83">
        <v>26.282599000000001</v>
      </c>
      <c r="AG83">
        <v>43.042451</v>
      </c>
      <c r="AH83">
        <v>16.849146999999999</v>
      </c>
      <c r="AI83">
        <v>0</v>
      </c>
      <c r="AJ83">
        <v>0</v>
      </c>
      <c r="AK83">
        <v>25.198029999999999</v>
      </c>
      <c r="AL83">
        <v>2.6719490000000001</v>
      </c>
      <c r="AM83">
        <v>0</v>
      </c>
      <c r="AN83">
        <v>0.67569000000000001</v>
      </c>
      <c r="AO83">
        <v>0</v>
      </c>
      <c r="AP83">
        <v>3.0683150000000001</v>
      </c>
      <c r="AQ83">
        <v>62.475785000000002</v>
      </c>
      <c r="AR83">
        <v>8.4619389999999992</v>
      </c>
      <c r="AS83">
        <v>4.8975770000000001</v>
      </c>
      <c r="AT83">
        <v>14.368434000000001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72.084771000000018</v>
      </c>
      <c r="BA83">
        <f t="shared" si="4"/>
        <v>2640.3988169999998</v>
      </c>
      <c r="BD83">
        <v>5.1100000000000003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0.4</v>
      </c>
      <c r="BK83">
        <v>1.66</v>
      </c>
      <c r="BL83">
        <v>0.9</v>
      </c>
      <c r="BM83">
        <v>0</v>
      </c>
      <c r="BN83">
        <v>2.2400000000000002</v>
      </c>
      <c r="BO83">
        <v>3.61</v>
      </c>
      <c r="BP83">
        <v>0.25</v>
      </c>
      <c r="BQ83">
        <v>1.92</v>
      </c>
      <c r="BR83">
        <v>1.04</v>
      </c>
      <c r="BS83">
        <v>1.57</v>
      </c>
      <c r="BT83">
        <v>2.161861</v>
      </c>
      <c r="BU83">
        <v>1.2858000000000001</v>
      </c>
      <c r="BV83">
        <v>2.3156889999999999</v>
      </c>
      <c r="BW83">
        <v>1.63262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3.2916479999999999</v>
      </c>
      <c r="CK83">
        <v>1.791947</v>
      </c>
      <c r="CL83">
        <v>1.8566180000000001</v>
      </c>
      <c r="CM83">
        <v>3.3648699999999998</v>
      </c>
      <c r="CN83">
        <v>1.697257</v>
      </c>
      <c r="CO83">
        <v>4.11456</v>
      </c>
      <c r="CP83">
        <v>4.0800689999999999</v>
      </c>
      <c r="CQ83">
        <v>3.3945120000000002</v>
      </c>
      <c r="CR83">
        <v>0.80287200000000003</v>
      </c>
      <c r="CS83">
        <v>2.6767300000000001</v>
      </c>
      <c r="CT83">
        <v>0</v>
      </c>
      <c r="CU83">
        <v>0.34204200000000001</v>
      </c>
      <c r="CV83">
        <v>0.134134</v>
      </c>
      <c r="CW83">
        <v>0.46057799999999999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72.084771000000018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655.95099700000003</v>
      </c>
      <c r="L84">
        <v>627.555117</v>
      </c>
      <c r="M84">
        <v>87.91516</v>
      </c>
      <c r="N84">
        <v>114.16360299999999</v>
      </c>
      <c r="O84">
        <v>119.56120300000001</v>
      </c>
      <c r="P84">
        <v>135.254977</v>
      </c>
      <c r="Q84">
        <v>16.498481999999999</v>
      </c>
      <c r="R84">
        <v>39.983046000000002</v>
      </c>
      <c r="S84">
        <v>24.951222999999999</v>
      </c>
      <c r="T84">
        <v>0</v>
      </c>
      <c r="U84">
        <v>334.35294800000003</v>
      </c>
      <c r="V84">
        <v>19.846658000000001</v>
      </c>
      <c r="W84">
        <v>44.278016999999998</v>
      </c>
      <c r="X84">
        <v>94.134857999999994</v>
      </c>
      <c r="Y84">
        <v>0</v>
      </c>
      <c r="Z84">
        <v>6.2791959999999998</v>
      </c>
      <c r="AA84">
        <v>0</v>
      </c>
      <c r="AB84">
        <v>0</v>
      </c>
      <c r="AC84">
        <v>0</v>
      </c>
      <c r="AD84">
        <v>9.0370869999999996</v>
      </c>
      <c r="AE84">
        <v>15.279779</v>
      </c>
      <c r="AF84">
        <v>26.282599000000001</v>
      </c>
      <c r="AG84">
        <v>43.042451</v>
      </c>
      <c r="AH84">
        <v>0</v>
      </c>
      <c r="AI84">
        <v>0</v>
      </c>
      <c r="AJ84">
        <v>0</v>
      </c>
      <c r="AK84">
        <v>25.198029999999999</v>
      </c>
      <c r="AL84">
        <v>2.6719490000000001</v>
      </c>
      <c r="AM84">
        <v>0</v>
      </c>
      <c r="AN84">
        <v>0.67569000000000001</v>
      </c>
      <c r="AO84">
        <v>0</v>
      </c>
      <c r="AP84">
        <v>3.0683150000000001</v>
      </c>
      <c r="AQ84">
        <v>46.856839000000001</v>
      </c>
      <c r="AR84">
        <v>4.2309700000000001</v>
      </c>
      <c r="AS84">
        <v>4.8975770000000001</v>
      </c>
      <c r="AT84">
        <v>14.368434000000001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72.038104000000004</v>
      </c>
      <c r="BA84">
        <f t="shared" si="4"/>
        <v>2588.3733090000005</v>
      </c>
      <c r="BD84">
        <v>5.1100000000000003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0.4</v>
      </c>
      <c r="BK84">
        <v>1.66</v>
      </c>
      <c r="BL84">
        <v>0.9</v>
      </c>
      <c r="BM84">
        <v>0</v>
      </c>
      <c r="BN84">
        <v>2.2400000000000002</v>
      </c>
      <c r="BO84">
        <v>3.61</v>
      </c>
      <c r="BP84">
        <v>0.25</v>
      </c>
      <c r="BQ84">
        <v>1.92</v>
      </c>
      <c r="BR84">
        <v>1.04</v>
      </c>
      <c r="BS84">
        <v>1.57</v>
      </c>
      <c r="BT84">
        <v>2.161861</v>
      </c>
      <c r="BU84">
        <v>1.2858000000000001</v>
      </c>
      <c r="BV84">
        <v>2.3156889999999999</v>
      </c>
      <c r="BW84">
        <v>1.7200869999999999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3.2916479999999999</v>
      </c>
      <c r="CK84">
        <v>1.791947</v>
      </c>
      <c r="CL84">
        <v>1.8566180000000001</v>
      </c>
      <c r="CM84">
        <v>3.3648699999999998</v>
      </c>
      <c r="CN84">
        <v>1.697257</v>
      </c>
      <c r="CO84">
        <v>4.11456</v>
      </c>
      <c r="CP84">
        <v>4.0800689999999999</v>
      </c>
      <c r="CQ84">
        <v>3.3945120000000002</v>
      </c>
      <c r="CR84">
        <v>0.80287200000000003</v>
      </c>
      <c r="CS84">
        <v>2.6767300000000001</v>
      </c>
      <c r="CT84">
        <v>0</v>
      </c>
      <c r="CU84">
        <v>0.34204200000000001</v>
      </c>
      <c r="CV84">
        <v>0</v>
      </c>
      <c r="CW84">
        <v>0.46057799999999999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72.038104000000004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655.95099700000003</v>
      </c>
      <c r="L85">
        <v>627.555117</v>
      </c>
      <c r="M85">
        <v>87.91516</v>
      </c>
      <c r="N85">
        <v>114.16360299999999</v>
      </c>
      <c r="O85">
        <v>119.56120300000001</v>
      </c>
      <c r="P85">
        <v>135.254977</v>
      </c>
      <c r="Q85">
        <v>16.498481999999999</v>
      </c>
      <c r="R85">
        <v>39.983046000000002</v>
      </c>
      <c r="S85">
        <v>24.951222999999999</v>
      </c>
      <c r="T85">
        <v>0</v>
      </c>
      <c r="U85">
        <v>334.35294800000003</v>
      </c>
      <c r="V85">
        <v>19.846658000000001</v>
      </c>
      <c r="W85">
        <v>44.278016999999998</v>
      </c>
      <c r="X85">
        <v>94.134857999999994</v>
      </c>
      <c r="Y85">
        <v>0</v>
      </c>
      <c r="Z85">
        <v>6.2791959999999998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17.521733000000001</v>
      </c>
      <c r="AG85">
        <v>43.042451</v>
      </c>
      <c r="AH85">
        <v>0</v>
      </c>
      <c r="AI85">
        <v>0</v>
      </c>
      <c r="AJ85">
        <v>0</v>
      </c>
      <c r="AK85">
        <v>25.198029999999999</v>
      </c>
      <c r="AL85">
        <v>2.6719490000000001</v>
      </c>
      <c r="AM85">
        <v>0</v>
      </c>
      <c r="AN85">
        <v>0.67569000000000001</v>
      </c>
      <c r="AO85">
        <v>0</v>
      </c>
      <c r="AP85">
        <v>3.0683150000000001</v>
      </c>
      <c r="AQ85">
        <v>31.237891999999999</v>
      </c>
      <c r="AR85">
        <v>4.2309700000000001</v>
      </c>
      <c r="AS85">
        <v>4.8975770000000001</v>
      </c>
      <c r="AT85">
        <v>14.368434000000001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72.10818900000001</v>
      </c>
      <c r="BA85">
        <f t="shared" si="4"/>
        <v>2539.7467150000002</v>
      </c>
      <c r="BD85">
        <v>5.1100000000000003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0.4</v>
      </c>
      <c r="BK85">
        <v>1.66</v>
      </c>
      <c r="BL85">
        <v>0.9</v>
      </c>
      <c r="BM85">
        <v>0</v>
      </c>
      <c r="BN85">
        <v>2.2400000000000002</v>
      </c>
      <c r="BO85">
        <v>3.61</v>
      </c>
      <c r="BP85">
        <v>0.25</v>
      </c>
      <c r="BQ85">
        <v>1.92</v>
      </c>
      <c r="BR85">
        <v>1.04</v>
      </c>
      <c r="BS85">
        <v>1.57</v>
      </c>
      <c r="BT85">
        <v>2.161861</v>
      </c>
      <c r="BU85">
        <v>1.2858000000000001</v>
      </c>
      <c r="BV85">
        <v>2.3156889999999999</v>
      </c>
      <c r="BW85">
        <v>1.7901720000000001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3.2916479999999999</v>
      </c>
      <c r="CK85">
        <v>1.791947</v>
      </c>
      <c r="CL85">
        <v>1.8566180000000001</v>
      </c>
      <c r="CM85">
        <v>3.3648699999999998</v>
      </c>
      <c r="CN85">
        <v>1.697257</v>
      </c>
      <c r="CO85">
        <v>4.11456</v>
      </c>
      <c r="CP85">
        <v>4.0800689999999999</v>
      </c>
      <c r="CQ85">
        <v>3.3945120000000002</v>
      </c>
      <c r="CR85">
        <v>0.80287200000000003</v>
      </c>
      <c r="CS85">
        <v>2.6767300000000001</v>
      </c>
      <c r="CT85">
        <v>0</v>
      </c>
      <c r="CU85">
        <v>0.34204200000000001</v>
      </c>
      <c r="CV85">
        <v>0</v>
      </c>
      <c r="CW85">
        <v>0.46057799999999999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72.10818900000001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655.95099700000003</v>
      </c>
      <c r="L86">
        <v>541.81513099999995</v>
      </c>
      <c r="M86">
        <v>87.91516</v>
      </c>
      <c r="N86">
        <v>114.16360299999999</v>
      </c>
      <c r="O86">
        <v>119.56120300000001</v>
      </c>
      <c r="P86">
        <v>135.254977</v>
      </c>
      <c r="Q86">
        <v>16.237590999999998</v>
      </c>
      <c r="R86">
        <v>39.983046000000002</v>
      </c>
      <c r="S86">
        <v>24.951222999999999</v>
      </c>
      <c r="T86">
        <v>0</v>
      </c>
      <c r="U86">
        <v>334.35294800000003</v>
      </c>
      <c r="V86">
        <v>19.846658000000001</v>
      </c>
      <c r="W86">
        <v>44.278016999999998</v>
      </c>
      <c r="X86">
        <v>94.134857999999994</v>
      </c>
      <c r="Y86">
        <v>0</v>
      </c>
      <c r="Z86">
        <v>1.0539099999999999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17.521733000000001</v>
      </c>
      <c r="AG86">
        <v>43.042451</v>
      </c>
      <c r="AH86">
        <v>0</v>
      </c>
      <c r="AI86">
        <v>0</v>
      </c>
      <c r="AJ86">
        <v>0</v>
      </c>
      <c r="AK86">
        <v>25.198029999999999</v>
      </c>
      <c r="AL86">
        <v>2.6719490000000001</v>
      </c>
      <c r="AM86">
        <v>0</v>
      </c>
      <c r="AN86">
        <v>0.67569000000000001</v>
      </c>
      <c r="AO86">
        <v>0</v>
      </c>
      <c r="AP86">
        <v>3.0683150000000001</v>
      </c>
      <c r="AQ86">
        <v>31.237891999999999</v>
      </c>
      <c r="AR86">
        <v>4.2309700000000001</v>
      </c>
      <c r="AS86">
        <v>4.8975770000000001</v>
      </c>
      <c r="AT86">
        <v>14.368434000000001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72.10818900000001</v>
      </c>
      <c r="BA86">
        <f t="shared" si="4"/>
        <v>2448.5205520000004</v>
      </c>
      <c r="BD86">
        <v>5.1100000000000003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0.4</v>
      </c>
      <c r="BK86">
        <v>1.66</v>
      </c>
      <c r="BL86">
        <v>0.9</v>
      </c>
      <c r="BM86">
        <v>0</v>
      </c>
      <c r="BN86">
        <v>2.2400000000000002</v>
      </c>
      <c r="BO86">
        <v>3.61</v>
      </c>
      <c r="BP86">
        <v>0.25</v>
      </c>
      <c r="BQ86">
        <v>1.92</v>
      </c>
      <c r="BR86">
        <v>1.04</v>
      </c>
      <c r="BS86">
        <v>1.57</v>
      </c>
      <c r="BT86">
        <v>2.161861</v>
      </c>
      <c r="BU86">
        <v>1.2858000000000001</v>
      </c>
      <c r="BV86">
        <v>2.3156889999999999</v>
      </c>
      <c r="BW86">
        <v>1.7901720000000001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3.2916479999999999</v>
      </c>
      <c r="CK86">
        <v>1.791947</v>
      </c>
      <c r="CL86">
        <v>1.8566180000000001</v>
      </c>
      <c r="CM86">
        <v>3.3648699999999998</v>
      </c>
      <c r="CN86">
        <v>1.697257</v>
      </c>
      <c r="CO86">
        <v>4.11456</v>
      </c>
      <c r="CP86">
        <v>4.0800689999999999</v>
      </c>
      <c r="CQ86">
        <v>3.3945120000000002</v>
      </c>
      <c r="CR86">
        <v>0.80287200000000003</v>
      </c>
      <c r="CS86">
        <v>2.6767300000000001</v>
      </c>
      <c r="CT86">
        <v>0</v>
      </c>
      <c r="CU86">
        <v>0.34204200000000001</v>
      </c>
      <c r="CV86">
        <v>0</v>
      </c>
      <c r="CW86">
        <v>0.46057799999999999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72.10818900000001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655.95099700000003</v>
      </c>
      <c r="L87">
        <v>407.49909200000002</v>
      </c>
      <c r="M87">
        <v>87.91516</v>
      </c>
      <c r="N87">
        <v>114.16360299999999</v>
      </c>
      <c r="O87">
        <v>119.56120300000001</v>
      </c>
      <c r="P87">
        <v>135.254977</v>
      </c>
      <c r="Q87">
        <v>11.948943999999999</v>
      </c>
      <c r="R87">
        <v>39.983046000000002</v>
      </c>
      <c r="S87">
        <v>24.951222999999999</v>
      </c>
      <c r="T87">
        <v>0</v>
      </c>
      <c r="U87">
        <v>334.35294800000003</v>
      </c>
      <c r="V87">
        <v>19.846658000000001</v>
      </c>
      <c r="W87">
        <v>44.278016999999998</v>
      </c>
      <c r="X87">
        <v>94.134857999999994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17.521733000000001</v>
      </c>
      <c r="AG87">
        <v>43.042451</v>
      </c>
      <c r="AH87">
        <v>0</v>
      </c>
      <c r="AI87">
        <v>0</v>
      </c>
      <c r="AJ87">
        <v>0</v>
      </c>
      <c r="AK87">
        <v>25.198029999999999</v>
      </c>
      <c r="AL87">
        <v>2.6719490000000001</v>
      </c>
      <c r="AM87">
        <v>0</v>
      </c>
      <c r="AN87">
        <v>0.67569000000000001</v>
      </c>
      <c r="AO87">
        <v>0</v>
      </c>
      <c r="AP87">
        <v>3.0683150000000001</v>
      </c>
      <c r="AQ87">
        <v>31.237891999999999</v>
      </c>
      <c r="AR87">
        <v>8.4619389999999992</v>
      </c>
      <c r="AS87">
        <v>4.8975770000000001</v>
      </c>
      <c r="AT87">
        <v>14.368434000000001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72.10818900000001</v>
      </c>
      <c r="BA87">
        <f t="shared" si="4"/>
        <v>2313.0929249999999</v>
      </c>
      <c r="BD87">
        <v>5.1100000000000003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0.4</v>
      </c>
      <c r="BK87">
        <v>1.66</v>
      </c>
      <c r="BL87">
        <v>0.9</v>
      </c>
      <c r="BM87">
        <v>0</v>
      </c>
      <c r="BN87">
        <v>2.2400000000000002</v>
      </c>
      <c r="BO87">
        <v>3.61</v>
      </c>
      <c r="BP87">
        <v>0.25</v>
      </c>
      <c r="BQ87">
        <v>1.92</v>
      </c>
      <c r="BR87">
        <v>1.04</v>
      </c>
      <c r="BS87">
        <v>1.57</v>
      </c>
      <c r="BT87">
        <v>2.161861</v>
      </c>
      <c r="BU87">
        <v>1.2858000000000001</v>
      </c>
      <c r="BV87">
        <v>2.3156889999999999</v>
      </c>
      <c r="BW87">
        <v>1.7901720000000001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3.2916479999999999</v>
      </c>
      <c r="CK87">
        <v>1.791947</v>
      </c>
      <c r="CL87">
        <v>1.8566180000000001</v>
      </c>
      <c r="CM87">
        <v>3.3648699999999998</v>
      </c>
      <c r="CN87">
        <v>1.697257</v>
      </c>
      <c r="CO87">
        <v>4.11456</v>
      </c>
      <c r="CP87">
        <v>4.0800689999999999</v>
      </c>
      <c r="CQ87">
        <v>3.3945120000000002</v>
      </c>
      <c r="CR87">
        <v>0.80287200000000003</v>
      </c>
      <c r="CS87">
        <v>2.6767300000000001</v>
      </c>
      <c r="CT87">
        <v>0</v>
      </c>
      <c r="CU87">
        <v>0.34204200000000001</v>
      </c>
      <c r="CV87">
        <v>0</v>
      </c>
      <c r="CW87">
        <v>0.46057799999999999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72.10818900000001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655.95099700000003</v>
      </c>
      <c r="L88">
        <v>368.76310899999999</v>
      </c>
      <c r="M88">
        <v>87.91516</v>
      </c>
      <c r="N88">
        <v>114.16360299999999</v>
      </c>
      <c r="O88">
        <v>119.56120300000001</v>
      </c>
      <c r="P88">
        <v>135.254977</v>
      </c>
      <c r="Q88">
        <v>11.948943999999999</v>
      </c>
      <c r="R88">
        <v>39.983046000000002</v>
      </c>
      <c r="S88">
        <v>20.250454999999999</v>
      </c>
      <c r="T88">
        <v>0</v>
      </c>
      <c r="U88">
        <v>334.35294800000003</v>
      </c>
      <c r="V88">
        <v>19.846658000000001</v>
      </c>
      <c r="W88">
        <v>44.278016999999998</v>
      </c>
      <c r="X88">
        <v>94.134857999999994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17.521733000000001</v>
      </c>
      <c r="AG88">
        <v>43.042451</v>
      </c>
      <c r="AH88">
        <v>0</v>
      </c>
      <c r="AI88">
        <v>0</v>
      </c>
      <c r="AJ88">
        <v>0</v>
      </c>
      <c r="AK88">
        <v>25.198029999999999</v>
      </c>
      <c r="AL88">
        <v>2.6719490000000001</v>
      </c>
      <c r="AM88">
        <v>0</v>
      </c>
      <c r="AN88">
        <v>0.67569000000000001</v>
      </c>
      <c r="AO88">
        <v>0</v>
      </c>
      <c r="AP88">
        <v>3.0683150000000001</v>
      </c>
      <c r="AQ88">
        <v>15.618945999999999</v>
      </c>
      <c r="AR88">
        <v>8.4619389999999992</v>
      </c>
      <c r="AS88">
        <v>4.8975770000000001</v>
      </c>
      <c r="AT88">
        <v>14.368434000000001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72.10818900000001</v>
      </c>
      <c r="BA88">
        <f t="shared" si="4"/>
        <v>2254.0372279999997</v>
      </c>
      <c r="BD88">
        <v>5.1100000000000003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0.4</v>
      </c>
      <c r="BK88">
        <v>1.66</v>
      </c>
      <c r="BL88">
        <v>0.9</v>
      </c>
      <c r="BM88">
        <v>0</v>
      </c>
      <c r="BN88">
        <v>2.2400000000000002</v>
      </c>
      <c r="BO88">
        <v>3.61</v>
      </c>
      <c r="BP88">
        <v>0.25</v>
      </c>
      <c r="BQ88">
        <v>1.92</v>
      </c>
      <c r="BR88">
        <v>1.04</v>
      </c>
      <c r="BS88">
        <v>1.57</v>
      </c>
      <c r="BT88">
        <v>2.161861</v>
      </c>
      <c r="BU88">
        <v>1.2858000000000001</v>
      </c>
      <c r="BV88">
        <v>2.3156889999999999</v>
      </c>
      <c r="BW88">
        <v>1.7901720000000001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3.2916479999999999</v>
      </c>
      <c r="CK88">
        <v>1.791947</v>
      </c>
      <c r="CL88">
        <v>1.8566180000000001</v>
      </c>
      <c r="CM88">
        <v>3.3648699999999998</v>
      </c>
      <c r="CN88">
        <v>1.697257</v>
      </c>
      <c r="CO88">
        <v>4.11456</v>
      </c>
      <c r="CP88">
        <v>4.0800689999999999</v>
      </c>
      <c r="CQ88">
        <v>3.3945120000000002</v>
      </c>
      <c r="CR88">
        <v>0.80287200000000003</v>
      </c>
      <c r="CS88">
        <v>2.6767300000000001</v>
      </c>
      <c r="CT88">
        <v>0</v>
      </c>
      <c r="CU88">
        <v>0.34204200000000001</v>
      </c>
      <c r="CV88">
        <v>0</v>
      </c>
      <c r="CW88">
        <v>0.46057799999999999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72.10818900000001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655.95099700000003</v>
      </c>
      <c r="L89">
        <v>368.76310899999999</v>
      </c>
      <c r="M89">
        <v>87.91516</v>
      </c>
      <c r="N89">
        <v>114.16360299999999</v>
      </c>
      <c r="O89">
        <v>119.56120300000001</v>
      </c>
      <c r="P89">
        <v>135.254977</v>
      </c>
      <c r="Q89">
        <v>11.948943999999999</v>
      </c>
      <c r="R89">
        <v>39.983046000000002</v>
      </c>
      <c r="S89">
        <v>15.784102000000001</v>
      </c>
      <c r="T89">
        <v>0</v>
      </c>
      <c r="U89">
        <v>334.35294800000003</v>
      </c>
      <c r="V89">
        <v>19.846658000000001</v>
      </c>
      <c r="W89">
        <v>44.278016999999998</v>
      </c>
      <c r="X89">
        <v>94.134857999999994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17.521733000000001</v>
      </c>
      <c r="AG89">
        <v>43.042451</v>
      </c>
      <c r="AH89">
        <v>0</v>
      </c>
      <c r="AI89">
        <v>0</v>
      </c>
      <c r="AJ89">
        <v>0</v>
      </c>
      <c r="AK89">
        <v>25.198029999999999</v>
      </c>
      <c r="AL89">
        <v>2.6719490000000001</v>
      </c>
      <c r="AM89">
        <v>0</v>
      </c>
      <c r="AN89">
        <v>0.67569000000000001</v>
      </c>
      <c r="AO89">
        <v>0</v>
      </c>
      <c r="AP89">
        <v>3.0683150000000001</v>
      </c>
      <c r="AQ89">
        <v>15.618945999999999</v>
      </c>
      <c r="AR89">
        <v>8.4619389999999992</v>
      </c>
      <c r="AS89">
        <v>4.8975770000000001</v>
      </c>
      <c r="AT89">
        <v>14.368434000000001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72.10818900000001</v>
      </c>
      <c r="BA89">
        <f t="shared" si="4"/>
        <v>2249.5708749999999</v>
      </c>
      <c r="BD89">
        <v>5.1100000000000003</v>
      </c>
      <c r="BE89">
        <v>1.84</v>
      </c>
      <c r="BF89">
        <v>2.12</v>
      </c>
      <c r="BG89">
        <v>1.71</v>
      </c>
      <c r="BH89">
        <v>5.8</v>
      </c>
      <c r="BI89">
        <v>0.79</v>
      </c>
      <c r="BJ89">
        <v>0.4</v>
      </c>
      <c r="BK89">
        <v>1.66</v>
      </c>
      <c r="BL89">
        <v>0.9</v>
      </c>
      <c r="BM89">
        <v>0</v>
      </c>
      <c r="BN89">
        <v>2.2400000000000002</v>
      </c>
      <c r="BO89">
        <v>3.61</v>
      </c>
      <c r="BP89">
        <v>0.25</v>
      </c>
      <c r="BQ89">
        <v>1.92</v>
      </c>
      <c r="BR89">
        <v>1.04</v>
      </c>
      <c r="BS89">
        <v>1.57</v>
      </c>
      <c r="BT89">
        <v>2.161861</v>
      </c>
      <c r="BU89">
        <v>1.2858000000000001</v>
      </c>
      <c r="BV89">
        <v>2.3156889999999999</v>
      </c>
      <c r="BW89">
        <v>1.7901720000000001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3.2916479999999999</v>
      </c>
      <c r="CK89">
        <v>1.791947</v>
      </c>
      <c r="CL89">
        <v>1.8566180000000001</v>
      </c>
      <c r="CM89">
        <v>3.3648699999999998</v>
      </c>
      <c r="CN89">
        <v>1.697257</v>
      </c>
      <c r="CO89">
        <v>4.11456</v>
      </c>
      <c r="CP89">
        <v>4.0800689999999999</v>
      </c>
      <c r="CQ89">
        <v>3.3945120000000002</v>
      </c>
      <c r="CR89">
        <v>0.80287200000000003</v>
      </c>
      <c r="CS89">
        <v>2.6767300000000001</v>
      </c>
      <c r="CT89">
        <v>0</v>
      </c>
      <c r="CU89">
        <v>0.34204200000000001</v>
      </c>
      <c r="CV89">
        <v>0</v>
      </c>
      <c r="CW89">
        <v>0.46057799999999999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72.10818900000001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609.35418700000002</v>
      </c>
      <c r="L90">
        <v>330.85109199999999</v>
      </c>
      <c r="M90">
        <v>87.91516</v>
      </c>
      <c r="N90">
        <v>114.16360299999999</v>
      </c>
      <c r="O90">
        <v>119.56120300000001</v>
      </c>
      <c r="P90">
        <v>135.254977</v>
      </c>
      <c r="Q90">
        <v>11.948943999999999</v>
      </c>
      <c r="R90">
        <v>39.983046000000002</v>
      </c>
      <c r="S90">
        <v>15.747332</v>
      </c>
      <c r="T90">
        <v>0</v>
      </c>
      <c r="U90">
        <v>334.35294800000003</v>
      </c>
      <c r="V90">
        <v>19.846658000000001</v>
      </c>
      <c r="W90">
        <v>44.278016999999998</v>
      </c>
      <c r="X90">
        <v>94.134857999999994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43.042451</v>
      </c>
      <c r="AH90">
        <v>0</v>
      </c>
      <c r="AI90">
        <v>0</v>
      </c>
      <c r="AJ90">
        <v>0</v>
      </c>
      <c r="AK90">
        <v>25.198029999999999</v>
      </c>
      <c r="AL90">
        <v>2.6719490000000001</v>
      </c>
      <c r="AM90">
        <v>0</v>
      </c>
      <c r="AN90">
        <v>0.67569000000000001</v>
      </c>
      <c r="AO90">
        <v>0</v>
      </c>
      <c r="AP90">
        <v>3.0683150000000001</v>
      </c>
      <c r="AQ90">
        <v>15.618945999999999</v>
      </c>
      <c r="AR90">
        <v>8.4619389999999992</v>
      </c>
      <c r="AS90">
        <v>4.8975770000000001</v>
      </c>
      <c r="AT90">
        <v>14.368434000000001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72.10818900000001</v>
      </c>
      <c r="BA90">
        <f t="shared" si="4"/>
        <v>2165.0252780000001</v>
      </c>
      <c r="BD90">
        <v>5.1100000000000003</v>
      </c>
      <c r="BE90">
        <v>1.84</v>
      </c>
      <c r="BF90">
        <v>2.12</v>
      </c>
      <c r="BG90">
        <v>1.71</v>
      </c>
      <c r="BH90">
        <v>5.8</v>
      </c>
      <c r="BI90">
        <v>0.79</v>
      </c>
      <c r="BJ90">
        <v>0.4</v>
      </c>
      <c r="BK90">
        <v>1.66</v>
      </c>
      <c r="BL90">
        <v>0.9</v>
      </c>
      <c r="BM90">
        <v>0</v>
      </c>
      <c r="BN90">
        <v>2.2400000000000002</v>
      </c>
      <c r="BO90">
        <v>3.61</v>
      </c>
      <c r="BP90">
        <v>0.25</v>
      </c>
      <c r="BQ90">
        <v>1.92</v>
      </c>
      <c r="BR90">
        <v>1.04</v>
      </c>
      <c r="BS90">
        <v>1.57</v>
      </c>
      <c r="BT90">
        <v>2.161861</v>
      </c>
      <c r="BU90">
        <v>1.2858000000000001</v>
      </c>
      <c r="BV90">
        <v>2.3156889999999999</v>
      </c>
      <c r="BW90">
        <v>1.7901720000000001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3.2916479999999999</v>
      </c>
      <c r="CK90">
        <v>1.791947</v>
      </c>
      <c r="CL90">
        <v>1.8566180000000001</v>
      </c>
      <c r="CM90">
        <v>3.3648699999999998</v>
      </c>
      <c r="CN90">
        <v>1.697257</v>
      </c>
      <c r="CO90">
        <v>4.11456</v>
      </c>
      <c r="CP90">
        <v>4.0800689999999999</v>
      </c>
      <c r="CQ90">
        <v>3.3945120000000002</v>
      </c>
      <c r="CR90">
        <v>0.80287200000000003</v>
      </c>
      <c r="CS90">
        <v>2.6767300000000001</v>
      </c>
      <c r="CT90">
        <v>0</v>
      </c>
      <c r="CU90">
        <v>0.34204200000000001</v>
      </c>
      <c r="CV90">
        <v>0</v>
      </c>
      <c r="CW90">
        <v>0.46057799999999999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72.10818900000001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609.35418700000002</v>
      </c>
      <c r="L91">
        <v>330.85109199999999</v>
      </c>
      <c r="M91">
        <v>87.91516</v>
      </c>
      <c r="N91">
        <v>114.16360299999999</v>
      </c>
      <c r="O91">
        <v>119.56120300000001</v>
      </c>
      <c r="P91">
        <v>135.254977</v>
      </c>
      <c r="Q91">
        <v>10.245177</v>
      </c>
      <c r="R91">
        <v>30.590216999999999</v>
      </c>
      <c r="S91">
        <v>15.747332</v>
      </c>
      <c r="T91">
        <v>0</v>
      </c>
      <c r="U91">
        <v>334.35294800000003</v>
      </c>
      <c r="V91">
        <v>15.951477000000001</v>
      </c>
      <c r="W91">
        <v>39.589635000000001</v>
      </c>
      <c r="X91">
        <v>89.616743999999997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43.042451</v>
      </c>
      <c r="AH91">
        <v>0</v>
      </c>
      <c r="AI91">
        <v>0</v>
      </c>
      <c r="AJ91">
        <v>0</v>
      </c>
      <c r="AK91">
        <v>25.198029999999999</v>
      </c>
      <c r="AL91">
        <v>2.6719490000000001</v>
      </c>
      <c r="AM91">
        <v>0</v>
      </c>
      <c r="AN91">
        <v>0.67569000000000001</v>
      </c>
      <c r="AO91">
        <v>0</v>
      </c>
      <c r="AP91">
        <v>3.0683150000000001</v>
      </c>
      <c r="AQ91">
        <v>15.618945999999999</v>
      </c>
      <c r="AR91">
        <v>3.1732269999999998</v>
      </c>
      <c r="AS91">
        <v>4.8975770000000001</v>
      </c>
      <c r="AT91">
        <v>14.368434000000001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72.138189000000011</v>
      </c>
      <c r="BA91">
        <f t="shared" si="4"/>
        <v>2135.5682930000003</v>
      </c>
      <c r="BD91">
        <v>5.1100000000000003</v>
      </c>
      <c r="BE91">
        <v>1.84</v>
      </c>
      <c r="BF91">
        <v>2.12</v>
      </c>
      <c r="BG91">
        <v>1.71</v>
      </c>
      <c r="BH91">
        <v>5.8</v>
      </c>
      <c r="BI91">
        <v>0.81</v>
      </c>
      <c r="BJ91">
        <v>0.41</v>
      </c>
      <c r="BK91">
        <v>1.66</v>
      </c>
      <c r="BL91">
        <v>0.9</v>
      </c>
      <c r="BM91">
        <v>0</v>
      </c>
      <c r="BN91">
        <v>2.2400000000000002</v>
      </c>
      <c r="BO91">
        <v>3.61</v>
      </c>
      <c r="BP91">
        <v>0.25</v>
      </c>
      <c r="BQ91">
        <v>1.92</v>
      </c>
      <c r="BR91">
        <v>1.04</v>
      </c>
      <c r="BS91">
        <v>1.57</v>
      </c>
      <c r="BT91">
        <v>2.161861</v>
      </c>
      <c r="BU91">
        <v>1.2858000000000001</v>
      </c>
      <c r="BV91">
        <v>2.3156889999999999</v>
      </c>
      <c r="BW91">
        <v>1.7901720000000001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3.2916479999999999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4.0800689999999999</v>
      </c>
      <c r="CQ91">
        <v>3.3945120000000002</v>
      </c>
      <c r="CR91">
        <v>0.80287200000000003</v>
      </c>
      <c r="CS91">
        <v>2.6767300000000001</v>
      </c>
      <c r="CT91">
        <v>0</v>
      </c>
      <c r="CU91">
        <v>0.34204200000000001</v>
      </c>
      <c r="CV91">
        <v>0</v>
      </c>
      <c r="CW91">
        <v>0.46057799999999999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72.138189000000011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609.35418700000002</v>
      </c>
      <c r="L92">
        <v>330.85109199999999</v>
      </c>
      <c r="M92">
        <v>87.91516</v>
      </c>
      <c r="N92">
        <v>114.16360299999999</v>
      </c>
      <c r="O92">
        <v>119.56120300000001</v>
      </c>
      <c r="P92">
        <v>135.254977</v>
      </c>
      <c r="Q92">
        <v>10.228704</v>
      </c>
      <c r="R92">
        <v>30.590216999999999</v>
      </c>
      <c r="S92">
        <v>15.747332</v>
      </c>
      <c r="T92">
        <v>0</v>
      </c>
      <c r="U92">
        <v>334.35294800000003</v>
      </c>
      <c r="V92">
        <v>15.621437</v>
      </c>
      <c r="W92">
        <v>38.303784</v>
      </c>
      <c r="X92">
        <v>81.516009999999994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43.042451</v>
      </c>
      <c r="AH92">
        <v>0</v>
      </c>
      <c r="AI92">
        <v>0</v>
      </c>
      <c r="AJ92">
        <v>0</v>
      </c>
      <c r="AK92">
        <v>25.198029999999999</v>
      </c>
      <c r="AL92">
        <v>2.6719490000000001</v>
      </c>
      <c r="AM92">
        <v>0</v>
      </c>
      <c r="AN92">
        <v>0.67569000000000001</v>
      </c>
      <c r="AO92">
        <v>0</v>
      </c>
      <c r="AP92">
        <v>3.0683150000000001</v>
      </c>
      <c r="AQ92">
        <v>15.618945999999999</v>
      </c>
      <c r="AR92">
        <v>3.1732269999999998</v>
      </c>
      <c r="AS92">
        <v>4.8975770000000001</v>
      </c>
      <c r="AT92">
        <v>14.368434000000001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71.806146999999996</v>
      </c>
      <c r="BA92">
        <f t="shared" si="4"/>
        <v>2125.5031530000001</v>
      </c>
      <c r="BD92">
        <v>5.1100000000000003</v>
      </c>
      <c r="BE92">
        <v>1.84</v>
      </c>
      <c r="BF92">
        <v>2.12</v>
      </c>
      <c r="BG92">
        <v>1.71</v>
      </c>
      <c r="BH92">
        <v>5.8</v>
      </c>
      <c r="BI92">
        <v>0.82</v>
      </c>
      <c r="BJ92">
        <v>0.41</v>
      </c>
      <c r="BK92">
        <v>1.66</v>
      </c>
      <c r="BL92">
        <v>0.9</v>
      </c>
      <c r="BM92">
        <v>0</v>
      </c>
      <c r="BN92">
        <v>2.2400000000000002</v>
      </c>
      <c r="BO92">
        <v>3.61</v>
      </c>
      <c r="BP92">
        <v>0.25</v>
      </c>
      <c r="BQ92">
        <v>1.92</v>
      </c>
      <c r="BR92">
        <v>1.04</v>
      </c>
      <c r="BS92">
        <v>1.57</v>
      </c>
      <c r="BT92">
        <v>2.161861</v>
      </c>
      <c r="BU92">
        <v>1.2858000000000001</v>
      </c>
      <c r="BV92">
        <v>2.3156889999999999</v>
      </c>
      <c r="BW92">
        <v>1.7901720000000001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3.2916479999999999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4.0800689999999999</v>
      </c>
      <c r="CQ92">
        <v>3.3945120000000002</v>
      </c>
      <c r="CR92">
        <v>0.80287200000000003</v>
      </c>
      <c r="CS92">
        <v>2.6767300000000001</v>
      </c>
      <c r="CT92">
        <v>0</v>
      </c>
      <c r="CU92">
        <v>0</v>
      </c>
      <c r="CV92">
        <v>0</v>
      </c>
      <c r="CW92">
        <v>0.46057799999999999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71.806146999999996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609.35418700000002</v>
      </c>
      <c r="L93">
        <v>330.85109199999999</v>
      </c>
      <c r="M93">
        <v>87.91516</v>
      </c>
      <c r="N93">
        <v>114.16360299999999</v>
      </c>
      <c r="O93">
        <v>119.56120300000001</v>
      </c>
      <c r="P93">
        <v>135.254977</v>
      </c>
      <c r="Q93">
        <v>10.228704</v>
      </c>
      <c r="R93">
        <v>30.590216999999999</v>
      </c>
      <c r="S93">
        <v>15.747332</v>
      </c>
      <c r="T93">
        <v>0</v>
      </c>
      <c r="U93">
        <v>334.35294800000003</v>
      </c>
      <c r="V93">
        <v>15.621437</v>
      </c>
      <c r="W93">
        <v>38.303784</v>
      </c>
      <c r="X93">
        <v>81.516009999999994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43.042451</v>
      </c>
      <c r="AH93">
        <v>0</v>
      </c>
      <c r="AI93">
        <v>0</v>
      </c>
      <c r="AJ93">
        <v>0</v>
      </c>
      <c r="AK93">
        <v>25.198029999999999</v>
      </c>
      <c r="AL93">
        <v>2.6719490000000001</v>
      </c>
      <c r="AM93">
        <v>0</v>
      </c>
      <c r="AN93">
        <v>0.67569000000000001</v>
      </c>
      <c r="AO93">
        <v>0</v>
      </c>
      <c r="AP93">
        <v>3.0683150000000001</v>
      </c>
      <c r="AQ93">
        <v>0</v>
      </c>
      <c r="AR93">
        <v>3.1732269999999998</v>
      </c>
      <c r="AS93">
        <v>4.8975770000000001</v>
      </c>
      <c r="AT93">
        <v>14.368434000000001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71.877233000000004</v>
      </c>
      <c r="BA93">
        <f t="shared" si="4"/>
        <v>2109.955293</v>
      </c>
      <c r="BD93">
        <v>5.1100000000000003</v>
      </c>
      <c r="BE93">
        <v>1.84</v>
      </c>
      <c r="BF93">
        <v>2.12</v>
      </c>
      <c r="BG93">
        <v>1.71</v>
      </c>
      <c r="BH93">
        <v>5.8</v>
      </c>
      <c r="BI93">
        <v>0.82</v>
      </c>
      <c r="BJ93">
        <v>0.41</v>
      </c>
      <c r="BK93">
        <v>1.66</v>
      </c>
      <c r="BL93">
        <v>0.9</v>
      </c>
      <c r="BM93">
        <v>0</v>
      </c>
      <c r="BN93">
        <v>2.2400000000000002</v>
      </c>
      <c r="BO93">
        <v>3.61</v>
      </c>
      <c r="BP93">
        <v>0.25</v>
      </c>
      <c r="BQ93">
        <v>1.92</v>
      </c>
      <c r="BR93">
        <v>1.04</v>
      </c>
      <c r="BS93">
        <v>1.57</v>
      </c>
      <c r="BT93">
        <v>2.161861</v>
      </c>
      <c r="BU93">
        <v>1.2858000000000001</v>
      </c>
      <c r="BV93">
        <v>2.3156889999999999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3.2916479999999999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4.0800689999999999</v>
      </c>
      <c r="CQ93">
        <v>3.3945120000000002</v>
      </c>
      <c r="CR93">
        <v>0.80287200000000003</v>
      </c>
      <c r="CS93">
        <v>2.6767300000000001</v>
      </c>
      <c r="CT93">
        <v>0</v>
      </c>
      <c r="CU93">
        <v>0</v>
      </c>
      <c r="CV93">
        <v>0</v>
      </c>
      <c r="CW93">
        <v>0.46057799999999999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71.877233000000004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547.76493200000004</v>
      </c>
      <c r="L94">
        <v>326.06059199999999</v>
      </c>
      <c r="M94">
        <v>87.91516</v>
      </c>
      <c r="N94">
        <v>114.16360299999999</v>
      </c>
      <c r="O94">
        <v>119.56120300000001</v>
      </c>
      <c r="P94">
        <v>135.254977</v>
      </c>
      <c r="Q94">
        <v>6.7469000000000001</v>
      </c>
      <c r="R94">
        <v>25.223803</v>
      </c>
      <c r="S94">
        <v>13.040604</v>
      </c>
      <c r="T94">
        <v>0</v>
      </c>
      <c r="U94">
        <v>334.35294800000003</v>
      </c>
      <c r="V94">
        <v>10.639317</v>
      </c>
      <c r="W94">
        <v>31.759961000000001</v>
      </c>
      <c r="X94">
        <v>67.728950999999995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43.042451</v>
      </c>
      <c r="AH94">
        <v>0</v>
      </c>
      <c r="AI94">
        <v>0</v>
      </c>
      <c r="AJ94">
        <v>0</v>
      </c>
      <c r="AK94">
        <v>25.198029999999999</v>
      </c>
      <c r="AL94">
        <v>12.246434000000001</v>
      </c>
      <c r="AM94">
        <v>0</v>
      </c>
      <c r="AN94">
        <v>0.67569000000000001</v>
      </c>
      <c r="AO94">
        <v>0</v>
      </c>
      <c r="AP94">
        <v>3.0683150000000001</v>
      </c>
      <c r="AQ94">
        <v>0</v>
      </c>
      <c r="AR94">
        <v>3.1732269999999998</v>
      </c>
      <c r="AS94">
        <v>4.8975770000000001</v>
      </c>
      <c r="AT94">
        <v>14.368434000000001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71.847233000000003</v>
      </c>
      <c r="BA94">
        <f t="shared" si="4"/>
        <v>2016.2520750000001</v>
      </c>
      <c r="BD94">
        <v>5.1100000000000003</v>
      </c>
      <c r="BE94">
        <v>1.84</v>
      </c>
      <c r="BF94">
        <v>2.12</v>
      </c>
      <c r="BG94">
        <v>1.71</v>
      </c>
      <c r="BH94">
        <v>5.8</v>
      </c>
      <c r="BI94">
        <v>0.8</v>
      </c>
      <c r="BJ94">
        <v>0.4</v>
      </c>
      <c r="BK94">
        <v>1.66</v>
      </c>
      <c r="BL94">
        <v>0.9</v>
      </c>
      <c r="BM94">
        <v>0</v>
      </c>
      <c r="BN94">
        <v>2.2400000000000002</v>
      </c>
      <c r="BO94">
        <v>3.61</v>
      </c>
      <c r="BP94">
        <v>0.25</v>
      </c>
      <c r="BQ94">
        <v>1.92</v>
      </c>
      <c r="BR94">
        <v>1.04</v>
      </c>
      <c r="BS94">
        <v>1.57</v>
      </c>
      <c r="BT94">
        <v>2.161861</v>
      </c>
      <c r="BU94">
        <v>1.2858000000000001</v>
      </c>
      <c r="BV94">
        <v>2.3156889999999999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3.2916479999999999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4.0800689999999999</v>
      </c>
      <c r="CQ94">
        <v>3.3945120000000002</v>
      </c>
      <c r="CR94">
        <v>0.80287200000000003</v>
      </c>
      <c r="CS94">
        <v>2.6767300000000001</v>
      </c>
      <c r="CT94">
        <v>0</v>
      </c>
      <c r="CU94">
        <v>0</v>
      </c>
      <c r="CV94">
        <v>0</v>
      </c>
      <c r="CW94">
        <v>0.46057799999999999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71.847233000000003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470.15883200000002</v>
      </c>
      <c r="L95">
        <v>326.06059199999999</v>
      </c>
      <c r="M95">
        <v>87.91516</v>
      </c>
      <c r="N95">
        <v>114.16360299999999</v>
      </c>
      <c r="O95">
        <v>119.56120300000001</v>
      </c>
      <c r="P95">
        <v>135.254977</v>
      </c>
      <c r="Q95">
        <v>6.7469000000000001</v>
      </c>
      <c r="R95">
        <v>25.223803</v>
      </c>
      <c r="S95">
        <v>13.040604</v>
      </c>
      <c r="T95">
        <v>0</v>
      </c>
      <c r="U95">
        <v>334.35294800000003</v>
      </c>
      <c r="V95">
        <v>10.639317</v>
      </c>
      <c r="W95">
        <v>31.759961000000001</v>
      </c>
      <c r="X95">
        <v>67.728950999999995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43.042451</v>
      </c>
      <c r="AH95">
        <v>0</v>
      </c>
      <c r="AI95">
        <v>0</v>
      </c>
      <c r="AJ95">
        <v>0</v>
      </c>
      <c r="AK95">
        <v>25.198029999999999</v>
      </c>
      <c r="AL95">
        <v>51.212361000000001</v>
      </c>
      <c r="AM95">
        <v>0</v>
      </c>
      <c r="AN95">
        <v>0.67569000000000001</v>
      </c>
      <c r="AO95">
        <v>0</v>
      </c>
      <c r="AP95">
        <v>3.0683150000000001</v>
      </c>
      <c r="AQ95">
        <v>0</v>
      </c>
      <c r="AR95">
        <v>3.1732269999999998</v>
      </c>
      <c r="AS95">
        <v>4.8975770000000001</v>
      </c>
      <c r="AT95">
        <v>14.368434000000001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71.847233000000003</v>
      </c>
      <c r="BA95">
        <f t="shared" si="4"/>
        <v>1968.8510350000004</v>
      </c>
      <c r="BD95">
        <v>5.1100000000000003</v>
      </c>
      <c r="BE95">
        <v>1.84</v>
      </c>
      <c r="BF95">
        <v>2.12</v>
      </c>
      <c r="BG95">
        <v>1.71</v>
      </c>
      <c r="BH95">
        <v>5.8</v>
      </c>
      <c r="BI95">
        <v>0.8</v>
      </c>
      <c r="BJ95">
        <v>0.4</v>
      </c>
      <c r="BK95">
        <v>1.66</v>
      </c>
      <c r="BL95">
        <v>0.9</v>
      </c>
      <c r="BM95">
        <v>0</v>
      </c>
      <c r="BN95">
        <v>2.2400000000000002</v>
      </c>
      <c r="BO95">
        <v>3.61</v>
      </c>
      <c r="BP95">
        <v>0.25</v>
      </c>
      <c r="BQ95">
        <v>1.92</v>
      </c>
      <c r="BR95">
        <v>1.04</v>
      </c>
      <c r="BS95">
        <v>1.57</v>
      </c>
      <c r="BT95">
        <v>2.161861</v>
      </c>
      <c r="BU95">
        <v>1.2858000000000001</v>
      </c>
      <c r="BV95">
        <v>2.3156889999999999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3.2916479999999999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4.0800689999999999</v>
      </c>
      <c r="CQ95">
        <v>3.3945120000000002</v>
      </c>
      <c r="CR95">
        <v>0.80287200000000003</v>
      </c>
      <c r="CS95">
        <v>2.6767300000000001</v>
      </c>
      <c r="CT95">
        <v>0</v>
      </c>
      <c r="CU95">
        <v>0</v>
      </c>
      <c r="CV95">
        <v>0</v>
      </c>
      <c r="CW95">
        <v>0.46057799999999999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71.847233000000003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417.46333199999998</v>
      </c>
      <c r="L96">
        <v>326.06059199999999</v>
      </c>
      <c r="M96">
        <v>87.91516</v>
      </c>
      <c r="N96">
        <v>114.16360299999999</v>
      </c>
      <c r="O96">
        <v>119.56120300000001</v>
      </c>
      <c r="P96">
        <v>135.254977</v>
      </c>
      <c r="Q96">
        <v>6.7469000000000001</v>
      </c>
      <c r="R96">
        <v>25.223803</v>
      </c>
      <c r="S96">
        <v>13.040604</v>
      </c>
      <c r="T96">
        <v>0</v>
      </c>
      <c r="U96">
        <v>334.35294800000003</v>
      </c>
      <c r="V96">
        <v>10.639317</v>
      </c>
      <c r="W96">
        <v>31.759961000000001</v>
      </c>
      <c r="X96">
        <v>67.728950999999995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43.042451</v>
      </c>
      <c r="AH96">
        <v>0</v>
      </c>
      <c r="AI96">
        <v>0</v>
      </c>
      <c r="AJ96">
        <v>0</v>
      </c>
      <c r="AK96">
        <v>25.198029999999999</v>
      </c>
      <c r="AL96">
        <v>51.212361000000001</v>
      </c>
      <c r="AM96">
        <v>0</v>
      </c>
      <c r="AN96">
        <v>0.67569000000000001</v>
      </c>
      <c r="AO96">
        <v>0</v>
      </c>
      <c r="AP96">
        <v>3.0683150000000001</v>
      </c>
      <c r="AQ96">
        <v>0</v>
      </c>
      <c r="AR96">
        <v>3.1732269999999998</v>
      </c>
      <c r="AS96">
        <v>4.8975770000000001</v>
      </c>
      <c r="AT96">
        <v>14.368434000000001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71.847233000000003</v>
      </c>
      <c r="BA96">
        <f t="shared" si="4"/>
        <v>1916.1555350000003</v>
      </c>
      <c r="BD96">
        <v>5.1100000000000003</v>
      </c>
      <c r="BE96">
        <v>1.84</v>
      </c>
      <c r="BF96">
        <v>2.12</v>
      </c>
      <c r="BG96">
        <v>1.71</v>
      </c>
      <c r="BH96">
        <v>5.8</v>
      </c>
      <c r="BI96">
        <v>0.8</v>
      </c>
      <c r="BJ96">
        <v>0.4</v>
      </c>
      <c r="BK96">
        <v>1.66</v>
      </c>
      <c r="BL96">
        <v>0.9</v>
      </c>
      <c r="BM96">
        <v>0</v>
      </c>
      <c r="BN96">
        <v>2.2400000000000002</v>
      </c>
      <c r="BO96">
        <v>3.61</v>
      </c>
      <c r="BP96">
        <v>0.25</v>
      </c>
      <c r="BQ96">
        <v>1.92</v>
      </c>
      <c r="BR96">
        <v>1.04</v>
      </c>
      <c r="BS96">
        <v>1.57</v>
      </c>
      <c r="BT96">
        <v>2.161861</v>
      </c>
      <c r="BU96">
        <v>1.2858000000000001</v>
      </c>
      <c r="BV96">
        <v>2.3156889999999999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3.2916479999999999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4.0800689999999999</v>
      </c>
      <c r="CQ96">
        <v>3.3945120000000002</v>
      </c>
      <c r="CR96">
        <v>0.80287200000000003</v>
      </c>
      <c r="CS96">
        <v>2.6767300000000001</v>
      </c>
      <c r="CT96">
        <v>0</v>
      </c>
      <c r="CU96">
        <v>0</v>
      </c>
      <c r="CV96">
        <v>0</v>
      </c>
      <c r="CW96">
        <v>0.46057799999999999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71.847233000000003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370.51643200000001</v>
      </c>
      <c r="L97">
        <v>326.06059199999999</v>
      </c>
      <c r="M97">
        <v>87.91516</v>
      </c>
      <c r="N97">
        <v>114.16360299999999</v>
      </c>
      <c r="O97">
        <v>119.56120300000001</v>
      </c>
      <c r="P97">
        <v>135.254977</v>
      </c>
      <c r="Q97">
        <v>6.7469000000000001</v>
      </c>
      <c r="R97">
        <v>25.223803</v>
      </c>
      <c r="S97">
        <v>13.040604</v>
      </c>
      <c r="T97">
        <v>0</v>
      </c>
      <c r="U97">
        <v>334.35294800000003</v>
      </c>
      <c r="V97">
        <v>10.639317</v>
      </c>
      <c r="W97">
        <v>31.759961000000001</v>
      </c>
      <c r="X97">
        <v>67.728950999999995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43.042451</v>
      </c>
      <c r="AH97">
        <v>0</v>
      </c>
      <c r="AI97">
        <v>0</v>
      </c>
      <c r="AJ97">
        <v>0</v>
      </c>
      <c r="AK97">
        <v>25.198029999999999</v>
      </c>
      <c r="AL97">
        <v>51.212361000000001</v>
      </c>
      <c r="AM97">
        <v>0</v>
      </c>
      <c r="AN97">
        <v>0.67569000000000001</v>
      </c>
      <c r="AO97">
        <v>0</v>
      </c>
      <c r="AP97">
        <v>3.0683150000000001</v>
      </c>
      <c r="AQ97">
        <v>0</v>
      </c>
      <c r="AR97">
        <v>3.1732269999999998</v>
      </c>
      <c r="AS97">
        <v>4.8975770000000001</v>
      </c>
      <c r="AT97">
        <v>14.368434000000001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71.897233</v>
      </c>
      <c r="BA97">
        <f t="shared" si="4"/>
        <v>1869.2586350000001</v>
      </c>
      <c r="BD97">
        <v>5.1100000000000003</v>
      </c>
      <c r="BE97">
        <v>1.84</v>
      </c>
      <c r="BF97">
        <v>2.12</v>
      </c>
      <c r="BG97">
        <v>1.71</v>
      </c>
      <c r="BH97">
        <v>5.8</v>
      </c>
      <c r="BI97">
        <v>0.8</v>
      </c>
      <c r="BJ97">
        <v>0.4</v>
      </c>
      <c r="BK97">
        <v>1.71</v>
      </c>
      <c r="BL97">
        <v>0.9</v>
      </c>
      <c r="BM97">
        <v>0</v>
      </c>
      <c r="BN97">
        <v>2.2400000000000002</v>
      </c>
      <c r="BO97">
        <v>3.61</v>
      </c>
      <c r="BP97">
        <v>0.25</v>
      </c>
      <c r="BQ97">
        <v>1.92</v>
      </c>
      <c r="BR97">
        <v>1.04</v>
      </c>
      <c r="BS97">
        <v>1.57</v>
      </c>
      <c r="BT97">
        <v>2.161861</v>
      </c>
      <c r="BU97">
        <v>1.2858000000000001</v>
      </c>
      <c r="BV97">
        <v>2.3156889999999999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3.2916479999999999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4.0800689999999999</v>
      </c>
      <c r="CQ97">
        <v>3.3945120000000002</v>
      </c>
      <c r="CR97">
        <v>0.80287200000000003</v>
      </c>
      <c r="CS97">
        <v>2.6767300000000001</v>
      </c>
      <c r="CT97">
        <v>0</v>
      </c>
      <c r="CU97">
        <v>0</v>
      </c>
      <c r="CV97">
        <v>0</v>
      </c>
      <c r="CW97">
        <v>0.46057799999999999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71.897233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360.40496200000001</v>
      </c>
      <c r="L98">
        <v>326.06059199999999</v>
      </c>
      <c r="M98">
        <v>87.91516</v>
      </c>
      <c r="N98">
        <v>114.16360299999999</v>
      </c>
      <c r="O98">
        <v>119.56120300000001</v>
      </c>
      <c r="P98">
        <v>135.254977</v>
      </c>
      <c r="Q98">
        <v>6.7469000000000001</v>
      </c>
      <c r="R98">
        <v>25.223803</v>
      </c>
      <c r="S98">
        <v>13.040604</v>
      </c>
      <c r="T98">
        <v>0</v>
      </c>
      <c r="U98">
        <v>334.35294800000003</v>
      </c>
      <c r="V98">
        <v>10.639317</v>
      </c>
      <c r="W98">
        <v>31.759961000000001</v>
      </c>
      <c r="X98">
        <v>67.728950999999995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43.042451</v>
      </c>
      <c r="AH98">
        <v>0</v>
      </c>
      <c r="AI98">
        <v>0</v>
      </c>
      <c r="AJ98">
        <v>0</v>
      </c>
      <c r="AK98">
        <v>25.198029999999999</v>
      </c>
      <c r="AL98">
        <v>12.246434000000001</v>
      </c>
      <c r="AM98">
        <v>0</v>
      </c>
      <c r="AN98">
        <v>0.67569000000000001</v>
      </c>
      <c r="AO98">
        <v>0</v>
      </c>
      <c r="AP98">
        <v>3.0683150000000001</v>
      </c>
      <c r="AQ98">
        <v>0</v>
      </c>
      <c r="AR98">
        <v>3.1732269999999998</v>
      </c>
      <c r="AS98">
        <v>4.8975770000000001</v>
      </c>
      <c r="AT98">
        <v>14.368434000000001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71.897233</v>
      </c>
      <c r="BA98">
        <f t="shared" si="4"/>
        <v>1820.1812379999999</v>
      </c>
      <c r="BD98">
        <v>5.1100000000000003</v>
      </c>
      <c r="BE98">
        <v>1.84</v>
      </c>
      <c r="BF98">
        <v>2.12</v>
      </c>
      <c r="BG98">
        <v>1.71</v>
      </c>
      <c r="BH98">
        <v>5.8</v>
      </c>
      <c r="BI98">
        <v>0.8</v>
      </c>
      <c r="BJ98">
        <v>0.4</v>
      </c>
      <c r="BK98">
        <v>1.71</v>
      </c>
      <c r="BL98">
        <v>0.9</v>
      </c>
      <c r="BM98">
        <v>0</v>
      </c>
      <c r="BN98">
        <v>2.2400000000000002</v>
      </c>
      <c r="BO98">
        <v>3.61</v>
      </c>
      <c r="BP98">
        <v>0.25</v>
      </c>
      <c r="BQ98">
        <v>1.92</v>
      </c>
      <c r="BR98">
        <v>1.04</v>
      </c>
      <c r="BS98">
        <v>1.57</v>
      </c>
      <c r="BT98">
        <v>2.161861</v>
      </c>
      <c r="BU98">
        <v>1.2858000000000001</v>
      </c>
      <c r="BV98">
        <v>2.3156889999999999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3.2916479999999999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4.0800689999999999</v>
      </c>
      <c r="CQ98">
        <v>3.3945120000000002</v>
      </c>
      <c r="CR98">
        <v>0.80287200000000003</v>
      </c>
      <c r="CS98">
        <v>2.6767300000000001</v>
      </c>
      <c r="CT98">
        <v>0</v>
      </c>
      <c r="CU98">
        <v>0</v>
      </c>
      <c r="CV98">
        <v>0</v>
      </c>
      <c r="CW98">
        <v>0.46057799999999999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71.897233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13.576176968500006</v>
      </c>
      <c r="L99">
        <f t="shared" si="6"/>
        <v>12.207565080750015</v>
      </c>
      <c r="M99">
        <f t="shared" si="6"/>
        <v>2.0561899524999974</v>
      </c>
      <c r="N99">
        <f t="shared" si="6"/>
        <v>2.7399264720000049</v>
      </c>
      <c r="O99">
        <f t="shared" si="6"/>
        <v>2.8694688719999975</v>
      </c>
      <c r="P99">
        <f t="shared" si="6"/>
        <v>3.1849503135000043</v>
      </c>
      <c r="Q99">
        <f t="shared" si="6"/>
        <v>0.30692501175000014</v>
      </c>
      <c r="R99">
        <f t="shared" si="6"/>
        <v>0.81676854674999921</v>
      </c>
      <c r="S99">
        <f t="shared" si="6"/>
        <v>0.49750876850000042</v>
      </c>
      <c r="T99">
        <f t="shared" si="6"/>
        <v>7.0697499999999999E-5</v>
      </c>
      <c r="U99">
        <f t="shared" si="6"/>
        <v>8.0244707519999956</v>
      </c>
      <c r="V99">
        <f t="shared" si="6"/>
        <v>0.35644051199999954</v>
      </c>
      <c r="W99">
        <f t="shared" si="6"/>
        <v>0.89143300625000055</v>
      </c>
      <c r="X99">
        <f t="shared" si="6"/>
        <v>1.9291692882500018</v>
      </c>
      <c r="Y99">
        <f t="shared" si="6"/>
        <v>0</v>
      </c>
      <c r="Z99">
        <f t="shared" si="6"/>
        <v>5.9275062000000003E-2</v>
      </c>
      <c r="AA99">
        <f t="shared" si="6"/>
        <v>9.839687074999999E-2</v>
      </c>
      <c r="AB99">
        <f t="shared" si="6"/>
        <v>0.14187428025000004</v>
      </c>
      <c r="AC99">
        <f t="shared" si="6"/>
        <v>0.11298710425000003</v>
      </c>
      <c r="AD99">
        <f t="shared" si="6"/>
        <v>0.14868627100000004</v>
      </c>
      <c r="AE99">
        <f t="shared" si="6"/>
        <v>0.29852867974999997</v>
      </c>
      <c r="AF99">
        <f t="shared" si="6"/>
        <v>0.3404083264999998</v>
      </c>
      <c r="AG99">
        <f t="shared" si="6"/>
        <v>1.033018823999998</v>
      </c>
      <c r="AH99">
        <f t="shared" si="6"/>
        <v>0.63652331675000007</v>
      </c>
      <c r="AI99">
        <f t="shared" si="6"/>
        <v>5.5920226499999989E-2</v>
      </c>
      <c r="AJ99">
        <f t="shared" si="6"/>
        <v>0</v>
      </c>
      <c r="AK99">
        <f t="shared" si="6"/>
        <v>0.60475272000000024</v>
      </c>
      <c r="AL99">
        <f t="shared" si="6"/>
        <v>0.21798652250000011</v>
      </c>
      <c r="AM99">
        <f t="shared" si="6"/>
        <v>4.9942111750000004E-2</v>
      </c>
      <c r="AN99">
        <f t="shared" si="6"/>
        <v>1.5489254750000028E-2</v>
      </c>
      <c r="AO99">
        <f t="shared" si="6"/>
        <v>2.3340122500000006E-3</v>
      </c>
      <c r="AP99">
        <f t="shared" si="6"/>
        <v>8.3335438499999998E-2</v>
      </c>
      <c r="AQ99">
        <f t="shared" si="6"/>
        <v>0.63787902850000056</v>
      </c>
      <c r="AR99">
        <f t="shared" si="6"/>
        <v>0.17711896575000002</v>
      </c>
      <c r="AS99">
        <f t="shared" si="6"/>
        <v>0.17186629349999991</v>
      </c>
      <c r="AT99">
        <f t="shared" si="6"/>
        <v>0.33767363299999964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1.7206201110000001</v>
      </c>
      <c r="BA99">
        <f t="shared" si="4"/>
        <v>56.401681295500019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1.9307500000000002E-2</v>
      </c>
      <c r="BJ99">
        <f t="shared" si="7"/>
        <v>9.7199999999999856E-3</v>
      </c>
      <c r="BK99">
        <f t="shared" si="7"/>
        <v>3.8872499999999963E-2</v>
      </c>
      <c r="BL99">
        <f t="shared" si="7"/>
        <v>2.149000000000003E-2</v>
      </c>
      <c r="BM99">
        <f t="shared" si="7"/>
        <v>0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3.7679999999999908E-2</v>
      </c>
      <c r="BT99">
        <f t="shared" si="7"/>
        <v>5.6090701249999875E-2</v>
      </c>
      <c r="BU99">
        <f t="shared" si="7"/>
        <v>3.0859199999999955E-2</v>
      </c>
      <c r="BV99">
        <f t="shared" si="7"/>
        <v>5.549380199999996E-2</v>
      </c>
      <c r="BW99">
        <f t="shared" si="7"/>
        <v>2.6631580250000033E-2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7.8999552000000112E-2</v>
      </c>
      <c r="CK99">
        <f t="shared" si="7"/>
        <v>4.3006727999999904E-2</v>
      </c>
      <c r="CL99">
        <f t="shared" si="7"/>
        <v>4.4558831999999951E-2</v>
      </c>
      <c r="CM99">
        <f t="shared" si="7"/>
        <v>8.075687999999992E-2</v>
      </c>
      <c r="CN99">
        <f t="shared" si="7"/>
        <v>4.0734167999999973E-2</v>
      </c>
      <c r="CO99">
        <f t="shared" si="7"/>
        <v>9.8749439999999938E-2</v>
      </c>
      <c r="CP99">
        <f t="shared" si="7"/>
        <v>9.7921655999999885E-2</v>
      </c>
      <c r="CQ99">
        <f t="shared" si="7"/>
        <v>7.924274875000005E-2</v>
      </c>
      <c r="CR99">
        <f t="shared" si="7"/>
        <v>1.9268927999999984E-2</v>
      </c>
      <c r="CS99">
        <f t="shared" si="7"/>
        <v>6.4241519999999941E-2</v>
      </c>
      <c r="CT99">
        <f t="shared" si="7"/>
        <v>2.2389754999999996E-3</v>
      </c>
      <c r="CU99">
        <f t="shared" si="7"/>
        <v>5.9379452499999982E-3</v>
      </c>
      <c r="CV99">
        <f t="shared" si="7"/>
        <v>5.1004460000000007E-3</v>
      </c>
      <c r="CW99">
        <f t="shared" si="7"/>
        <v>1.1053872000000003E-2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1.7206201110000001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Q2" t="s">
        <v>38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Q2" t="s">
        <v>38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157.38</v>
      </c>
      <c r="C3" s="75">
        <v>34.49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34.97</v>
      </c>
      <c r="J3">
        <v>229.94</v>
      </c>
      <c r="K3">
        <v>47.9</v>
      </c>
      <c r="L3">
        <v>1.1599999999999999</v>
      </c>
      <c r="M3">
        <v>15.79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1.61</v>
      </c>
      <c r="T3">
        <v>54.49</v>
      </c>
      <c r="U3">
        <v>18.16</v>
      </c>
      <c r="V3">
        <v>18.18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8.9</v>
      </c>
      <c r="AD3">
        <v>31.35</v>
      </c>
      <c r="AE3">
        <v>31.35</v>
      </c>
      <c r="AF3">
        <v>2.65</v>
      </c>
    </row>
    <row r="4" spans="1:32">
      <c r="A4" t="s">
        <v>46</v>
      </c>
      <c r="B4" s="75">
        <v>157.38</v>
      </c>
      <c r="C4" s="75">
        <v>34.49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34.97</v>
      </c>
      <c r="J4">
        <v>191.62</v>
      </c>
      <c r="K4">
        <v>47.9</v>
      </c>
      <c r="L4">
        <v>1.1599999999999999</v>
      </c>
      <c r="M4">
        <v>16.260000000000002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1.61</v>
      </c>
      <c r="T4">
        <v>53.62</v>
      </c>
      <c r="U4">
        <v>17.87</v>
      </c>
      <c r="V4">
        <v>17.87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8.7100000000000009</v>
      </c>
      <c r="AD4">
        <v>31.13</v>
      </c>
      <c r="AE4">
        <v>31.13</v>
      </c>
      <c r="AF4">
        <v>2.65</v>
      </c>
    </row>
    <row r="5" spans="1:32">
      <c r="A5" t="s">
        <v>47</v>
      </c>
      <c r="B5" s="75">
        <v>157.38</v>
      </c>
      <c r="C5" s="75">
        <v>34.49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34.97</v>
      </c>
      <c r="J5">
        <v>148.19999999999999</v>
      </c>
      <c r="K5">
        <v>47.9</v>
      </c>
      <c r="L5">
        <v>1.1599999999999999</v>
      </c>
      <c r="M5">
        <v>14.13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1.61</v>
      </c>
      <c r="T5">
        <v>53.38</v>
      </c>
      <c r="U5">
        <v>17.8</v>
      </c>
      <c r="V5">
        <v>17.79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8.86</v>
      </c>
      <c r="AD5">
        <v>29.23</v>
      </c>
      <c r="AE5">
        <v>29.23</v>
      </c>
      <c r="AF5">
        <v>2.65</v>
      </c>
    </row>
    <row r="6" spans="1:32">
      <c r="A6" t="s">
        <v>48</v>
      </c>
      <c r="B6" s="75">
        <v>157.38</v>
      </c>
      <c r="C6" s="75">
        <v>34.49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34.97</v>
      </c>
      <c r="J6">
        <v>148.19999999999999</v>
      </c>
      <c r="K6">
        <v>47.9</v>
      </c>
      <c r="L6">
        <v>1.1599999999999999</v>
      </c>
      <c r="M6">
        <v>13.94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1.61</v>
      </c>
      <c r="T6">
        <v>53.7</v>
      </c>
      <c r="U6">
        <v>17.899999999999999</v>
      </c>
      <c r="V6">
        <v>17.899999999999999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8.9700000000000006</v>
      </c>
      <c r="AD6">
        <v>28.9</v>
      </c>
      <c r="AE6">
        <v>28.9</v>
      </c>
      <c r="AF6">
        <v>2.65</v>
      </c>
    </row>
    <row r="7" spans="1:32">
      <c r="A7" t="s">
        <v>49</v>
      </c>
      <c r="B7" s="75">
        <v>157.38</v>
      </c>
      <c r="C7" s="75">
        <v>34.49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34.97</v>
      </c>
      <c r="J7">
        <v>148.19999999999999</v>
      </c>
      <c r="K7">
        <v>47.9</v>
      </c>
      <c r="L7">
        <v>1.1599999999999999</v>
      </c>
      <c r="M7">
        <v>14.03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1.61</v>
      </c>
      <c r="T7">
        <v>54.13</v>
      </c>
      <c r="U7">
        <v>18.04</v>
      </c>
      <c r="V7">
        <v>18.05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9.14</v>
      </c>
      <c r="AD7">
        <v>28.92</v>
      </c>
      <c r="AE7">
        <v>28.92</v>
      </c>
      <c r="AF7">
        <v>2.65</v>
      </c>
    </row>
    <row r="8" spans="1:32">
      <c r="A8" t="s">
        <v>50</v>
      </c>
      <c r="B8" s="75">
        <v>157.38</v>
      </c>
      <c r="C8" s="75">
        <v>34.49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34.97</v>
      </c>
      <c r="J8">
        <v>148.19999999999999</v>
      </c>
      <c r="K8">
        <v>47.9</v>
      </c>
      <c r="L8">
        <v>1.1599999999999999</v>
      </c>
      <c r="M8">
        <v>13.94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1.61</v>
      </c>
      <c r="T8">
        <v>54.08</v>
      </c>
      <c r="U8">
        <v>18.03</v>
      </c>
      <c r="V8">
        <v>18.03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9.08</v>
      </c>
      <c r="AD8">
        <v>28.97</v>
      </c>
      <c r="AE8">
        <v>28.97</v>
      </c>
      <c r="AF8">
        <v>2.65</v>
      </c>
    </row>
    <row r="9" spans="1:32">
      <c r="A9" t="s">
        <v>51</v>
      </c>
      <c r="B9" s="75">
        <v>126.47</v>
      </c>
      <c r="C9" s="75">
        <v>34.49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34.97</v>
      </c>
      <c r="J9">
        <v>148.19999999999999</v>
      </c>
      <c r="K9">
        <v>47.9</v>
      </c>
      <c r="L9">
        <v>1.1599999999999999</v>
      </c>
      <c r="M9">
        <v>14.18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1.61</v>
      </c>
      <c r="T9">
        <v>52.62</v>
      </c>
      <c r="U9">
        <v>17.54</v>
      </c>
      <c r="V9">
        <v>17.53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8.86</v>
      </c>
      <c r="AD9">
        <v>29.01</v>
      </c>
      <c r="AE9">
        <v>29.01</v>
      </c>
      <c r="AF9">
        <v>2.65</v>
      </c>
    </row>
    <row r="10" spans="1:32">
      <c r="A10" t="s">
        <v>52</v>
      </c>
      <c r="B10" s="75">
        <v>126.47</v>
      </c>
      <c r="C10" s="75">
        <v>34.49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34.97</v>
      </c>
      <c r="J10">
        <v>148.19999999999999</v>
      </c>
      <c r="K10">
        <v>47.9</v>
      </c>
      <c r="L10">
        <v>1.1599999999999999</v>
      </c>
      <c r="M10">
        <v>18.940000000000001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1.61</v>
      </c>
      <c r="T10">
        <v>50.89</v>
      </c>
      <c r="U10">
        <v>16.96</v>
      </c>
      <c r="V10">
        <v>16.97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8.7899999999999991</v>
      </c>
      <c r="AD10">
        <v>29.07</v>
      </c>
      <c r="AE10">
        <v>29.07</v>
      </c>
      <c r="AF10">
        <v>2.65</v>
      </c>
    </row>
    <row r="11" spans="1:32">
      <c r="A11" t="s">
        <v>53</v>
      </c>
      <c r="B11" s="75">
        <v>171.5</v>
      </c>
      <c r="C11" s="75">
        <v>34.49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34.97</v>
      </c>
      <c r="J11">
        <v>148.19999999999999</v>
      </c>
      <c r="K11">
        <v>47.9</v>
      </c>
      <c r="L11">
        <v>1.08</v>
      </c>
      <c r="M11">
        <v>19.05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1.61</v>
      </c>
      <c r="T11">
        <v>57.13</v>
      </c>
      <c r="U11">
        <v>19.04</v>
      </c>
      <c r="V11">
        <v>19.05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8.59</v>
      </c>
      <c r="AD11">
        <v>28.98</v>
      </c>
      <c r="AE11">
        <v>28.98</v>
      </c>
      <c r="AF11">
        <v>2.65</v>
      </c>
    </row>
    <row r="12" spans="1:32">
      <c r="A12" t="s">
        <v>54</v>
      </c>
      <c r="B12" s="75">
        <v>173.42</v>
      </c>
      <c r="C12" s="75">
        <v>34.49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34.97</v>
      </c>
      <c r="J12">
        <v>148.19999999999999</v>
      </c>
      <c r="K12">
        <v>47.9</v>
      </c>
      <c r="L12">
        <v>1.08</v>
      </c>
      <c r="M12">
        <v>19.37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1.61</v>
      </c>
      <c r="T12">
        <v>56.56</v>
      </c>
      <c r="U12">
        <v>18.850000000000001</v>
      </c>
      <c r="V12">
        <v>18.86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8.4499999999999993</v>
      </c>
      <c r="AD12">
        <v>28.9</v>
      </c>
      <c r="AE12">
        <v>28.9</v>
      </c>
      <c r="AF12">
        <v>2.65</v>
      </c>
    </row>
    <row r="13" spans="1:32">
      <c r="A13" t="s">
        <v>55</v>
      </c>
      <c r="B13" s="75">
        <v>174.37</v>
      </c>
      <c r="C13" s="75">
        <v>34.49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34.97</v>
      </c>
      <c r="J13">
        <v>148.19999999999999</v>
      </c>
      <c r="K13">
        <v>47.9</v>
      </c>
      <c r="L13">
        <v>1.08</v>
      </c>
      <c r="M13">
        <v>19.309999999999999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1.61</v>
      </c>
      <c r="T13">
        <v>56.08</v>
      </c>
      <c r="U13">
        <v>18.690000000000001</v>
      </c>
      <c r="V13">
        <v>18.7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8.31</v>
      </c>
      <c r="AD13">
        <v>28.8</v>
      </c>
      <c r="AE13">
        <v>28.8</v>
      </c>
      <c r="AF13">
        <v>2.65</v>
      </c>
    </row>
    <row r="14" spans="1:32">
      <c r="A14" t="s">
        <v>56</v>
      </c>
      <c r="B14" s="75">
        <v>174.37</v>
      </c>
      <c r="C14" s="75">
        <v>34.49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34.97</v>
      </c>
      <c r="J14">
        <v>148.19999999999999</v>
      </c>
      <c r="K14">
        <v>47.9</v>
      </c>
      <c r="L14">
        <v>1.08</v>
      </c>
      <c r="M14">
        <v>19.18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1.61</v>
      </c>
      <c r="T14">
        <v>55.6</v>
      </c>
      <c r="U14">
        <v>18.53</v>
      </c>
      <c r="V14">
        <v>18.54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8.2200000000000006</v>
      </c>
      <c r="AD14">
        <v>28.69</v>
      </c>
      <c r="AE14">
        <v>28.69</v>
      </c>
      <c r="AF14">
        <v>2.65</v>
      </c>
    </row>
    <row r="15" spans="1:32">
      <c r="A15" t="s">
        <v>57</v>
      </c>
      <c r="B15" s="75">
        <v>175.45</v>
      </c>
      <c r="C15" s="75">
        <v>34.49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34.97</v>
      </c>
      <c r="J15">
        <v>148.19999999999999</v>
      </c>
      <c r="K15">
        <v>47.9</v>
      </c>
      <c r="L15">
        <v>1.08</v>
      </c>
      <c r="M15">
        <v>26.48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1.61</v>
      </c>
      <c r="T15">
        <v>55.21</v>
      </c>
      <c r="U15">
        <v>18.399999999999999</v>
      </c>
      <c r="V15">
        <v>18.41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7.9</v>
      </c>
      <c r="AD15">
        <v>28.24</v>
      </c>
      <c r="AE15">
        <v>28.24</v>
      </c>
      <c r="AF15">
        <v>2.65</v>
      </c>
    </row>
    <row r="16" spans="1:32">
      <c r="A16" t="s">
        <v>58</v>
      </c>
      <c r="B16" s="75">
        <v>175.45</v>
      </c>
      <c r="C16" s="75">
        <v>34.49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34.97</v>
      </c>
      <c r="J16">
        <v>148.19999999999999</v>
      </c>
      <c r="K16">
        <v>47.9</v>
      </c>
      <c r="L16">
        <v>1.08</v>
      </c>
      <c r="M16">
        <v>26.59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1.61</v>
      </c>
      <c r="T16">
        <v>54.84</v>
      </c>
      <c r="U16">
        <v>18.28</v>
      </c>
      <c r="V16">
        <v>18.28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7.46</v>
      </c>
      <c r="AD16">
        <v>27.82</v>
      </c>
      <c r="AE16">
        <v>27.82</v>
      </c>
      <c r="AF16">
        <v>2.65</v>
      </c>
    </row>
    <row r="17" spans="1:32">
      <c r="A17" t="s">
        <v>59</v>
      </c>
      <c r="B17" s="75">
        <v>126.47</v>
      </c>
      <c r="C17" s="75">
        <v>34.49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34.97</v>
      </c>
      <c r="J17">
        <v>148.19999999999999</v>
      </c>
      <c r="K17">
        <v>47.9</v>
      </c>
      <c r="L17">
        <v>1.08</v>
      </c>
      <c r="M17">
        <v>26.9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1.61</v>
      </c>
      <c r="T17">
        <v>54.52</v>
      </c>
      <c r="U17">
        <v>18.170000000000002</v>
      </c>
      <c r="V17">
        <v>18.18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7.14</v>
      </c>
      <c r="AD17">
        <v>25.21</v>
      </c>
      <c r="AE17">
        <v>25.21</v>
      </c>
      <c r="AF17">
        <v>2.65</v>
      </c>
    </row>
    <row r="18" spans="1:32">
      <c r="A18" t="s">
        <v>60</v>
      </c>
      <c r="B18" s="75">
        <v>126.47</v>
      </c>
      <c r="C18" s="75">
        <v>34.49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34.97</v>
      </c>
      <c r="J18">
        <v>148.19999999999999</v>
      </c>
      <c r="K18">
        <v>47.9</v>
      </c>
      <c r="L18">
        <v>1.08</v>
      </c>
      <c r="M18">
        <v>26.81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1.61</v>
      </c>
      <c r="T18">
        <v>54.24</v>
      </c>
      <c r="U18">
        <v>18.079999999999998</v>
      </c>
      <c r="V18">
        <v>18.079999999999998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6.94</v>
      </c>
      <c r="AD18">
        <v>24.97</v>
      </c>
      <c r="AE18">
        <v>24.97</v>
      </c>
      <c r="AF18">
        <v>2.65</v>
      </c>
    </row>
    <row r="19" spans="1:32">
      <c r="A19" t="s">
        <v>61</v>
      </c>
      <c r="B19" s="75">
        <v>126.47</v>
      </c>
      <c r="C19" s="75">
        <v>34.49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34.97</v>
      </c>
      <c r="J19">
        <v>148.19999999999999</v>
      </c>
      <c r="K19">
        <v>47.9</v>
      </c>
      <c r="L19">
        <v>1.08</v>
      </c>
      <c r="M19">
        <v>26.9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1.61</v>
      </c>
      <c r="T19">
        <v>53.24</v>
      </c>
      <c r="U19">
        <v>17.75</v>
      </c>
      <c r="V19">
        <v>17.73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6.93</v>
      </c>
      <c r="AD19">
        <v>24.8</v>
      </c>
      <c r="AE19">
        <v>24.8</v>
      </c>
      <c r="AF19">
        <v>2.65</v>
      </c>
    </row>
    <row r="20" spans="1:32">
      <c r="A20" t="s">
        <v>62</v>
      </c>
      <c r="B20" s="75">
        <v>157.38</v>
      </c>
      <c r="C20" s="75">
        <v>34.49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34.97</v>
      </c>
      <c r="J20">
        <v>148.19999999999999</v>
      </c>
      <c r="K20">
        <v>47.9</v>
      </c>
      <c r="L20">
        <v>1.08</v>
      </c>
      <c r="M20">
        <v>26.94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1.61</v>
      </c>
      <c r="T20">
        <v>52.01</v>
      </c>
      <c r="U20">
        <v>17.34</v>
      </c>
      <c r="V20">
        <v>17.32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7.02</v>
      </c>
      <c r="AD20">
        <v>24.7</v>
      </c>
      <c r="AE20">
        <v>24.7</v>
      </c>
      <c r="AF20">
        <v>2.65</v>
      </c>
    </row>
    <row r="21" spans="1:32">
      <c r="A21" t="s">
        <v>63</v>
      </c>
      <c r="B21" s="75">
        <v>157.38</v>
      </c>
      <c r="C21" s="75">
        <v>34.49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34.97</v>
      </c>
      <c r="J21">
        <v>191.62</v>
      </c>
      <c r="K21">
        <v>47.9</v>
      </c>
      <c r="L21">
        <v>1.08</v>
      </c>
      <c r="M21">
        <v>26.9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1.61</v>
      </c>
      <c r="T21">
        <v>50.42</v>
      </c>
      <c r="U21">
        <v>16.809999999999999</v>
      </c>
      <c r="V21">
        <v>16.79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5.32</v>
      </c>
      <c r="AD21">
        <v>24.62</v>
      </c>
      <c r="AE21">
        <v>24.62</v>
      </c>
      <c r="AF21">
        <v>2.65</v>
      </c>
    </row>
    <row r="22" spans="1:32">
      <c r="A22" t="s">
        <v>64</v>
      </c>
      <c r="B22" s="75">
        <v>157.38</v>
      </c>
      <c r="C22" s="75">
        <v>34.49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34.97</v>
      </c>
      <c r="J22">
        <v>229.94</v>
      </c>
      <c r="K22">
        <v>47.9</v>
      </c>
      <c r="L22">
        <v>1.08</v>
      </c>
      <c r="M22">
        <v>26.3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1.61</v>
      </c>
      <c r="T22">
        <v>48.91</v>
      </c>
      <c r="U22">
        <v>16.309999999999999</v>
      </c>
      <c r="V22">
        <v>16.3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5.43</v>
      </c>
      <c r="AD22">
        <v>24.58</v>
      </c>
      <c r="AE22">
        <v>24.58</v>
      </c>
      <c r="AF22">
        <v>2.65</v>
      </c>
    </row>
    <row r="23" spans="1:32">
      <c r="A23" t="s">
        <v>65</v>
      </c>
      <c r="B23" s="75">
        <v>206.35</v>
      </c>
      <c r="C23" s="75">
        <v>67.569999999999993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34.97</v>
      </c>
      <c r="J23">
        <v>269.47000000000003</v>
      </c>
      <c r="K23">
        <v>100.36</v>
      </c>
      <c r="L23">
        <v>1.01</v>
      </c>
      <c r="M23">
        <v>25.67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1.56</v>
      </c>
      <c r="T23">
        <v>47.46</v>
      </c>
      <c r="U23">
        <v>15.82</v>
      </c>
      <c r="V23">
        <v>15.81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5.47</v>
      </c>
      <c r="AD23">
        <v>24.74</v>
      </c>
      <c r="AE23">
        <v>24.74</v>
      </c>
      <c r="AF23">
        <v>2.65</v>
      </c>
    </row>
    <row r="24" spans="1:32">
      <c r="A24" t="s">
        <v>66</v>
      </c>
      <c r="B24" s="75">
        <v>206.35</v>
      </c>
      <c r="C24" s="75">
        <v>67.569999999999993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34.97</v>
      </c>
      <c r="J24">
        <v>269.47000000000003</v>
      </c>
      <c r="K24">
        <v>100.36</v>
      </c>
      <c r="L24">
        <v>1.01</v>
      </c>
      <c r="M24">
        <v>25.42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1.56</v>
      </c>
      <c r="T24">
        <v>45.6</v>
      </c>
      <c r="U24">
        <v>15.2</v>
      </c>
      <c r="V24">
        <v>15.21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5.43</v>
      </c>
      <c r="AD24">
        <v>24.93</v>
      </c>
      <c r="AE24">
        <v>24.93</v>
      </c>
      <c r="AF24">
        <v>2.65</v>
      </c>
    </row>
    <row r="25" spans="1:32">
      <c r="A25" t="s">
        <v>67</v>
      </c>
      <c r="B25" s="75">
        <v>206.35</v>
      </c>
      <c r="C25" s="75">
        <v>67.569999999999993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34.97</v>
      </c>
      <c r="J25">
        <v>269.47000000000003</v>
      </c>
      <c r="K25">
        <v>100.36</v>
      </c>
      <c r="L25">
        <v>1.01</v>
      </c>
      <c r="M25">
        <v>25.09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1.56</v>
      </c>
      <c r="T25">
        <v>44.23</v>
      </c>
      <c r="U25">
        <v>14.74</v>
      </c>
      <c r="V25">
        <v>14.75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</v>
      </c>
      <c r="AD25">
        <v>25.13</v>
      </c>
      <c r="AE25">
        <v>25.13</v>
      </c>
      <c r="AF25">
        <v>2.65</v>
      </c>
    </row>
    <row r="26" spans="1:32">
      <c r="A26" t="s">
        <v>68</v>
      </c>
      <c r="B26" s="75">
        <v>235.69</v>
      </c>
      <c r="C26" s="75">
        <v>86.42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34.97</v>
      </c>
      <c r="J26">
        <v>269.47000000000003</v>
      </c>
      <c r="K26">
        <v>100.36</v>
      </c>
      <c r="L26">
        <v>1.01</v>
      </c>
      <c r="M26">
        <v>19.11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1.56</v>
      </c>
      <c r="T26">
        <v>40.76</v>
      </c>
      <c r="U26">
        <v>13.59</v>
      </c>
      <c r="V26">
        <v>13.57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5.46</v>
      </c>
      <c r="AD26">
        <v>25.52</v>
      </c>
      <c r="AE26">
        <v>25.52</v>
      </c>
      <c r="AF26">
        <v>2.65</v>
      </c>
    </row>
    <row r="27" spans="1:32">
      <c r="A27" t="s">
        <v>69</v>
      </c>
      <c r="B27" s="75">
        <v>235.69</v>
      </c>
      <c r="C27" s="75">
        <v>86.42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34.97</v>
      </c>
      <c r="J27">
        <v>269.47000000000003</v>
      </c>
      <c r="K27">
        <v>100.36</v>
      </c>
      <c r="L27">
        <v>1.01</v>
      </c>
      <c r="M27">
        <v>19.12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1.56</v>
      </c>
      <c r="T27">
        <v>39.81</v>
      </c>
      <c r="U27">
        <v>13.27</v>
      </c>
      <c r="V27">
        <v>13.26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5.46</v>
      </c>
      <c r="AD27">
        <v>25.13</v>
      </c>
      <c r="AE27">
        <v>25.13</v>
      </c>
      <c r="AF27">
        <v>2.65</v>
      </c>
    </row>
    <row r="28" spans="1:32">
      <c r="A28" t="s">
        <v>70</v>
      </c>
      <c r="B28" s="75">
        <v>235.69</v>
      </c>
      <c r="C28" s="75">
        <v>86.42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34.97</v>
      </c>
      <c r="J28">
        <v>269.47000000000003</v>
      </c>
      <c r="K28">
        <v>100.36</v>
      </c>
      <c r="L28">
        <v>1.01</v>
      </c>
      <c r="M28">
        <v>19.329999999999998</v>
      </c>
      <c r="N28" s="135">
        <v>0</v>
      </c>
      <c r="O28" s="135">
        <v>0.5</v>
      </c>
      <c r="P28" s="135">
        <v>0</v>
      </c>
      <c r="Q28">
        <v>1.1399999999999999</v>
      </c>
      <c r="R28">
        <v>0</v>
      </c>
      <c r="S28">
        <v>1.56</v>
      </c>
      <c r="T28">
        <v>38.869999999999997</v>
      </c>
      <c r="U28">
        <v>12.96</v>
      </c>
      <c r="V28">
        <v>12.95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5.48</v>
      </c>
      <c r="AD28">
        <v>24.67</v>
      </c>
      <c r="AE28">
        <v>24.67</v>
      </c>
      <c r="AF28">
        <v>2.65</v>
      </c>
    </row>
    <row r="29" spans="1:32">
      <c r="A29" t="s">
        <v>71</v>
      </c>
      <c r="B29" s="75">
        <v>235.69</v>
      </c>
      <c r="C29" s="75">
        <v>86.42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34.97</v>
      </c>
      <c r="J29">
        <v>269.47000000000003</v>
      </c>
      <c r="K29">
        <v>100.36</v>
      </c>
      <c r="L29">
        <v>1.01</v>
      </c>
      <c r="M29">
        <v>19.57</v>
      </c>
      <c r="N29" s="135">
        <v>0</v>
      </c>
      <c r="O29" s="135">
        <v>2.66</v>
      </c>
      <c r="P29" s="135">
        <v>0</v>
      </c>
      <c r="Q29">
        <v>1.1399999999999999</v>
      </c>
      <c r="R29">
        <v>0</v>
      </c>
      <c r="S29">
        <v>1.56</v>
      </c>
      <c r="T29">
        <v>37.21</v>
      </c>
      <c r="U29">
        <v>12.4</v>
      </c>
      <c r="V29">
        <v>12.41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4.57</v>
      </c>
      <c r="AD29">
        <v>24.26</v>
      </c>
      <c r="AE29">
        <v>24.26</v>
      </c>
      <c r="AF29">
        <v>2.65</v>
      </c>
    </row>
    <row r="30" spans="1:32">
      <c r="A30" t="s">
        <v>72</v>
      </c>
      <c r="B30" s="75">
        <v>235.69</v>
      </c>
      <c r="C30" s="75">
        <v>86.42</v>
      </c>
      <c r="D30" s="135">
        <f t="shared" si="0"/>
        <v>11.22</v>
      </c>
      <c r="E30" s="75"/>
      <c r="F30" s="78">
        <v>0</v>
      </c>
      <c r="G30" s="78">
        <v>0</v>
      </c>
      <c r="H30" s="78">
        <v>0</v>
      </c>
      <c r="I30">
        <v>34.97</v>
      </c>
      <c r="J30">
        <v>269.47000000000003</v>
      </c>
      <c r="K30">
        <v>100.36</v>
      </c>
      <c r="L30">
        <v>1.01</v>
      </c>
      <c r="M30">
        <v>19.63</v>
      </c>
      <c r="N30" s="135">
        <v>3.22</v>
      </c>
      <c r="O30" s="135">
        <v>5.6</v>
      </c>
      <c r="P30" s="135">
        <v>2.4</v>
      </c>
      <c r="Q30">
        <v>1.1399999999999999</v>
      </c>
      <c r="R30">
        <v>0</v>
      </c>
      <c r="S30">
        <v>1.56</v>
      </c>
      <c r="T30">
        <v>37.229999999999997</v>
      </c>
      <c r="U30">
        <v>12.41</v>
      </c>
      <c r="V30">
        <v>12.41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4.6500000000000004</v>
      </c>
      <c r="AD30">
        <v>23.9</v>
      </c>
      <c r="AE30">
        <v>23.9</v>
      </c>
      <c r="AF30">
        <v>2.65</v>
      </c>
    </row>
    <row r="31" spans="1:32">
      <c r="A31" t="s">
        <v>73</v>
      </c>
      <c r="B31" s="75">
        <v>114.97</v>
      </c>
      <c r="C31" s="75">
        <v>86.42</v>
      </c>
      <c r="D31" s="135">
        <f t="shared" si="0"/>
        <v>31.72</v>
      </c>
      <c r="E31" s="75"/>
      <c r="F31" s="78">
        <v>0</v>
      </c>
      <c r="G31" s="78">
        <v>0</v>
      </c>
      <c r="H31" s="78">
        <v>0</v>
      </c>
      <c r="I31">
        <v>34.97</v>
      </c>
      <c r="J31">
        <v>269.47000000000003</v>
      </c>
      <c r="K31">
        <v>100.36</v>
      </c>
      <c r="L31">
        <v>1.01</v>
      </c>
      <c r="M31">
        <v>12.75</v>
      </c>
      <c r="N31" s="135">
        <v>12.01</v>
      </c>
      <c r="O31" s="135">
        <v>11.83</v>
      </c>
      <c r="P31" s="135">
        <v>7.88</v>
      </c>
      <c r="Q31">
        <v>1.1399999999999999</v>
      </c>
      <c r="R31">
        <v>0.73</v>
      </c>
      <c r="S31">
        <v>1.56</v>
      </c>
      <c r="T31">
        <v>36.840000000000003</v>
      </c>
      <c r="U31">
        <v>12.28</v>
      </c>
      <c r="V31">
        <v>12.28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4.53</v>
      </c>
      <c r="AD31">
        <v>23.16</v>
      </c>
      <c r="AE31">
        <v>23.16</v>
      </c>
      <c r="AF31">
        <v>2.65</v>
      </c>
    </row>
    <row r="32" spans="1:32">
      <c r="A32" t="s">
        <v>74</v>
      </c>
      <c r="B32" s="75">
        <v>114.97</v>
      </c>
      <c r="C32" s="75">
        <v>86.42</v>
      </c>
      <c r="D32" s="135">
        <f t="shared" si="0"/>
        <v>66.3</v>
      </c>
      <c r="E32" s="75"/>
      <c r="F32" s="78">
        <v>0</v>
      </c>
      <c r="G32" s="78">
        <v>0</v>
      </c>
      <c r="H32" s="78">
        <v>0</v>
      </c>
      <c r="I32">
        <v>34.97</v>
      </c>
      <c r="J32">
        <v>269.47000000000003</v>
      </c>
      <c r="K32">
        <v>100.36</v>
      </c>
      <c r="L32">
        <v>1.01</v>
      </c>
      <c r="M32">
        <v>12.77</v>
      </c>
      <c r="N32" s="135">
        <v>28.47</v>
      </c>
      <c r="O32" s="135">
        <v>20.49</v>
      </c>
      <c r="P32" s="135">
        <v>17.34</v>
      </c>
      <c r="Q32">
        <v>1.1399999999999999</v>
      </c>
      <c r="R32">
        <v>5.56</v>
      </c>
      <c r="S32">
        <v>1.56</v>
      </c>
      <c r="T32">
        <v>37.67</v>
      </c>
      <c r="U32">
        <v>12.56</v>
      </c>
      <c r="V32">
        <v>12.54</v>
      </c>
      <c r="W32">
        <v>0.43</v>
      </c>
      <c r="X32">
        <v>0.09</v>
      </c>
      <c r="Y32">
        <v>1.33</v>
      </c>
      <c r="Z32">
        <v>0</v>
      </c>
      <c r="AA32">
        <v>2</v>
      </c>
      <c r="AB32">
        <v>1</v>
      </c>
      <c r="AC32">
        <v>4.3</v>
      </c>
      <c r="AD32">
        <v>22.41</v>
      </c>
      <c r="AE32">
        <v>22.41</v>
      </c>
      <c r="AF32">
        <v>2.65</v>
      </c>
    </row>
    <row r="33" spans="1:32">
      <c r="A33" t="s">
        <v>75</v>
      </c>
      <c r="B33" s="75">
        <v>114.97</v>
      </c>
      <c r="C33" s="75">
        <v>86.42</v>
      </c>
      <c r="D33" s="135">
        <f t="shared" si="0"/>
        <v>76.050000000000011</v>
      </c>
      <c r="E33" s="75"/>
      <c r="F33" s="78">
        <v>0.11</v>
      </c>
      <c r="G33" s="78">
        <v>0.11</v>
      </c>
      <c r="H33" s="78">
        <v>0.12</v>
      </c>
      <c r="I33">
        <v>34.97</v>
      </c>
      <c r="J33">
        <v>269.47000000000003</v>
      </c>
      <c r="K33">
        <v>100.36</v>
      </c>
      <c r="L33">
        <v>1.01</v>
      </c>
      <c r="M33">
        <v>12.84</v>
      </c>
      <c r="N33" s="135">
        <v>25.35</v>
      </c>
      <c r="O33" s="135">
        <v>25.35</v>
      </c>
      <c r="P33" s="135">
        <v>25.35</v>
      </c>
      <c r="Q33">
        <v>1.1399999999999999</v>
      </c>
      <c r="R33">
        <v>13.82</v>
      </c>
      <c r="S33">
        <v>1.56</v>
      </c>
      <c r="T33">
        <v>38.54</v>
      </c>
      <c r="U33">
        <v>12.85</v>
      </c>
      <c r="V33">
        <v>12.85</v>
      </c>
      <c r="W33">
        <v>2.33</v>
      </c>
      <c r="X33">
        <v>0.46</v>
      </c>
      <c r="Y33">
        <v>2.77</v>
      </c>
      <c r="Z33">
        <v>0.7</v>
      </c>
      <c r="AA33">
        <v>3.33</v>
      </c>
      <c r="AB33">
        <v>1.67</v>
      </c>
      <c r="AC33">
        <v>3.97</v>
      </c>
      <c r="AD33">
        <v>21.62</v>
      </c>
      <c r="AE33">
        <v>21.62</v>
      </c>
      <c r="AF33">
        <v>2.65</v>
      </c>
    </row>
    <row r="34" spans="1:32">
      <c r="A34" t="s">
        <v>76</v>
      </c>
      <c r="B34" s="75">
        <v>114.97</v>
      </c>
      <c r="C34" s="75">
        <v>86.42</v>
      </c>
      <c r="D34" s="135">
        <f t="shared" si="0"/>
        <v>76.050000000000011</v>
      </c>
      <c r="E34" s="75"/>
      <c r="F34" s="78">
        <v>0.49</v>
      </c>
      <c r="G34" s="78">
        <v>0.49</v>
      </c>
      <c r="H34" s="78">
        <v>0.5</v>
      </c>
      <c r="I34">
        <v>34.97</v>
      </c>
      <c r="J34">
        <v>269.47000000000003</v>
      </c>
      <c r="K34">
        <v>100.36</v>
      </c>
      <c r="L34">
        <v>1.01</v>
      </c>
      <c r="M34">
        <v>12.97</v>
      </c>
      <c r="N34" s="135">
        <v>25.35</v>
      </c>
      <c r="O34" s="135">
        <v>25.35</v>
      </c>
      <c r="P34" s="135">
        <v>25.35</v>
      </c>
      <c r="Q34">
        <v>1.1399999999999999</v>
      </c>
      <c r="R34">
        <v>22.94</v>
      </c>
      <c r="S34">
        <v>1.56</v>
      </c>
      <c r="T34">
        <v>39.65</v>
      </c>
      <c r="U34">
        <v>13.22</v>
      </c>
      <c r="V34">
        <v>13.21</v>
      </c>
      <c r="W34">
        <v>7.33</v>
      </c>
      <c r="X34">
        <v>1.47</v>
      </c>
      <c r="Y34">
        <v>9.33</v>
      </c>
      <c r="Z34">
        <v>4.6500000000000004</v>
      </c>
      <c r="AA34">
        <v>2.67</v>
      </c>
      <c r="AB34">
        <v>1.33</v>
      </c>
      <c r="AC34">
        <v>3.77</v>
      </c>
      <c r="AD34">
        <v>20.89</v>
      </c>
      <c r="AE34">
        <v>20.89</v>
      </c>
      <c r="AF34">
        <v>2.65</v>
      </c>
    </row>
    <row r="35" spans="1:32">
      <c r="A35" t="s">
        <v>77</v>
      </c>
      <c r="B35" s="75">
        <v>114.97</v>
      </c>
      <c r="C35" s="75">
        <v>86.42</v>
      </c>
      <c r="D35" s="135">
        <f t="shared" si="0"/>
        <v>81.05</v>
      </c>
      <c r="E35" s="75"/>
      <c r="F35" s="78">
        <v>1.27</v>
      </c>
      <c r="G35" s="78">
        <v>1.27</v>
      </c>
      <c r="H35" s="78">
        <v>1.3</v>
      </c>
      <c r="I35">
        <v>34.97</v>
      </c>
      <c r="J35">
        <v>269.47000000000003</v>
      </c>
      <c r="K35">
        <v>100.36</v>
      </c>
      <c r="L35">
        <v>1.01</v>
      </c>
      <c r="M35">
        <v>13.05</v>
      </c>
      <c r="N35" s="135">
        <v>27.02</v>
      </c>
      <c r="O35" s="135">
        <v>27.01</v>
      </c>
      <c r="P35" s="135">
        <v>27.02</v>
      </c>
      <c r="Q35">
        <v>1.1399999999999999</v>
      </c>
      <c r="R35">
        <v>32.880000000000003</v>
      </c>
      <c r="S35">
        <v>1.56</v>
      </c>
      <c r="T35">
        <v>39.49</v>
      </c>
      <c r="U35">
        <v>13.16</v>
      </c>
      <c r="V35">
        <v>13.16</v>
      </c>
      <c r="W35">
        <v>30.2</v>
      </c>
      <c r="X35">
        <v>6.04</v>
      </c>
      <c r="Y35">
        <v>14.31</v>
      </c>
      <c r="Z35">
        <v>9.4700000000000006</v>
      </c>
      <c r="AA35">
        <v>3.33</v>
      </c>
      <c r="AB35">
        <v>1.67</v>
      </c>
      <c r="AC35">
        <v>3.56</v>
      </c>
      <c r="AD35">
        <v>19.96</v>
      </c>
      <c r="AE35">
        <v>19.96</v>
      </c>
      <c r="AF35">
        <v>2.65</v>
      </c>
    </row>
    <row r="36" spans="1:32">
      <c r="A36" t="s">
        <v>78</v>
      </c>
      <c r="B36" s="75">
        <v>114.97</v>
      </c>
      <c r="C36" s="75">
        <v>86.42</v>
      </c>
      <c r="D36" s="135">
        <f t="shared" si="0"/>
        <v>81.05</v>
      </c>
      <c r="E36" s="75"/>
      <c r="F36" s="78">
        <v>2.0299999999999998</v>
      </c>
      <c r="G36" s="78">
        <v>2.0299999999999998</v>
      </c>
      <c r="H36" s="78">
        <v>2.08</v>
      </c>
      <c r="I36">
        <v>34.97</v>
      </c>
      <c r="J36">
        <v>269.47000000000003</v>
      </c>
      <c r="K36">
        <v>100.36</v>
      </c>
      <c r="L36">
        <v>1.01</v>
      </c>
      <c r="M36">
        <v>13.13</v>
      </c>
      <c r="N36" s="135">
        <v>27.02</v>
      </c>
      <c r="O36" s="135">
        <v>27.01</v>
      </c>
      <c r="P36" s="135">
        <v>27.02</v>
      </c>
      <c r="Q36">
        <v>1.1399999999999999</v>
      </c>
      <c r="R36">
        <v>43.81</v>
      </c>
      <c r="S36">
        <v>1.56</v>
      </c>
      <c r="T36">
        <v>38.729999999999997</v>
      </c>
      <c r="U36">
        <v>12.91</v>
      </c>
      <c r="V36">
        <v>12.9</v>
      </c>
      <c r="W36">
        <v>51.38</v>
      </c>
      <c r="X36">
        <v>10.27</v>
      </c>
      <c r="Y36">
        <v>27.16</v>
      </c>
      <c r="Z36">
        <v>14.36</v>
      </c>
      <c r="AA36">
        <v>2.67</v>
      </c>
      <c r="AB36">
        <v>1.33</v>
      </c>
      <c r="AC36">
        <v>3.45</v>
      </c>
      <c r="AD36">
        <v>19.010000000000002</v>
      </c>
      <c r="AE36">
        <v>19.010000000000002</v>
      </c>
      <c r="AF36">
        <v>2.65</v>
      </c>
    </row>
    <row r="37" spans="1:32">
      <c r="A37" t="s">
        <v>79</v>
      </c>
      <c r="B37" s="75">
        <v>114.97</v>
      </c>
      <c r="C37" s="75">
        <v>86.42</v>
      </c>
      <c r="D37" s="135">
        <f t="shared" si="0"/>
        <v>81.05</v>
      </c>
      <c r="E37" s="75"/>
      <c r="F37" s="78">
        <v>3.12</v>
      </c>
      <c r="G37" s="78">
        <v>3.12</v>
      </c>
      <c r="H37" s="78">
        <v>3.19</v>
      </c>
      <c r="I37">
        <v>34.97</v>
      </c>
      <c r="J37">
        <v>269.47000000000003</v>
      </c>
      <c r="K37">
        <v>100.36</v>
      </c>
      <c r="L37">
        <v>1.01</v>
      </c>
      <c r="M37">
        <v>13.21</v>
      </c>
      <c r="N37" s="135">
        <v>27.02</v>
      </c>
      <c r="O37" s="135">
        <v>27.01</v>
      </c>
      <c r="P37" s="135">
        <v>27.02</v>
      </c>
      <c r="Q37">
        <v>1.1399999999999999</v>
      </c>
      <c r="R37">
        <v>55.43</v>
      </c>
      <c r="S37">
        <v>1.56</v>
      </c>
      <c r="T37">
        <v>37.82</v>
      </c>
      <c r="U37">
        <v>12.61</v>
      </c>
      <c r="V37">
        <v>12.61</v>
      </c>
      <c r="W37">
        <v>74.09</v>
      </c>
      <c r="X37">
        <v>14.82</v>
      </c>
      <c r="Y37">
        <v>34.409999999999997</v>
      </c>
      <c r="Z37">
        <v>18.57</v>
      </c>
      <c r="AA37">
        <v>5.33</v>
      </c>
      <c r="AB37">
        <v>2.67</v>
      </c>
      <c r="AC37">
        <v>3.37</v>
      </c>
      <c r="AD37">
        <v>18</v>
      </c>
      <c r="AE37">
        <v>18</v>
      </c>
      <c r="AF37">
        <v>2.65</v>
      </c>
    </row>
    <row r="38" spans="1:32">
      <c r="A38" t="s">
        <v>80</v>
      </c>
      <c r="B38" s="75">
        <v>114.97</v>
      </c>
      <c r="C38" s="75">
        <v>86.42</v>
      </c>
      <c r="D38" s="135">
        <f t="shared" si="0"/>
        <v>81.05</v>
      </c>
      <c r="E38" s="75"/>
      <c r="F38" s="78">
        <v>4.62</v>
      </c>
      <c r="G38" s="78">
        <v>4.62</v>
      </c>
      <c r="H38" s="78">
        <v>4.7300000000000004</v>
      </c>
      <c r="I38">
        <v>34.97</v>
      </c>
      <c r="J38">
        <v>269.47000000000003</v>
      </c>
      <c r="K38">
        <v>100.36</v>
      </c>
      <c r="L38">
        <v>1.01</v>
      </c>
      <c r="M38">
        <v>13.43</v>
      </c>
      <c r="N38" s="135">
        <v>27.02</v>
      </c>
      <c r="O38" s="135">
        <v>27.01</v>
      </c>
      <c r="P38" s="135">
        <v>27.02</v>
      </c>
      <c r="Q38">
        <v>1.1399999999999999</v>
      </c>
      <c r="R38">
        <v>67.39</v>
      </c>
      <c r="S38">
        <v>1.56</v>
      </c>
      <c r="T38">
        <v>36.75</v>
      </c>
      <c r="U38">
        <v>12.25</v>
      </c>
      <c r="V38">
        <v>12.25</v>
      </c>
      <c r="W38">
        <v>96.48</v>
      </c>
      <c r="X38">
        <v>19.3</v>
      </c>
      <c r="Y38">
        <v>43.11</v>
      </c>
      <c r="Z38">
        <v>22.76</v>
      </c>
      <c r="AA38">
        <v>4.67</v>
      </c>
      <c r="AB38">
        <v>2.33</v>
      </c>
      <c r="AC38">
        <v>3.19</v>
      </c>
      <c r="AD38">
        <v>17.13</v>
      </c>
      <c r="AE38">
        <v>17.13</v>
      </c>
      <c r="AF38">
        <v>2.65</v>
      </c>
    </row>
    <row r="39" spans="1:32">
      <c r="A39" t="s">
        <v>81</v>
      </c>
      <c r="B39" s="75">
        <v>114.97</v>
      </c>
      <c r="C39" s="75">
        <v>86.42</v>
      </c>
      <c r="D39" s="135">
        <f t="shared" si="0"/>
        <v>81.05</v>
      </c>
      <c r="E39" s="75"/>
      <c r="F39" s="78">
        <v>6.18</v>
      </c>
      <c r="G39" s="78">
        <v>6.18</v>
      </c>
      <c r="H39" s="78">
        <v>6.33</v>
      </c>
      <c r="I39">
        <v>34.97</v>
      </c>
      <c r="J39">
        <v>269.47000000000003</v>
      </c>
      <c r="K39">
        <v>100.36</v>
      </c>
      <c r="L39">
        <v>1.01</v>
      </c>
      <c r="M39">
        <v>13.2</v>
      </c>
      <c r="N39" s="135">
        <v>27.02</v>
      </c>
      <c r="O39" s="135">
        <v>27.01</v>
      </c>
      <c r="P39" s="135">
        <v>27.02</v>
      </c>
      <c r="Q39">
        <v>1.1399999999999999</v>
      </c>
      <c r="R39">
        <v>78.28</v>
      </c>
      <c r="S39">
        <v>1.56</v>
      </c>
      <c r="T39">
        <v>32.72</v>
      </c>
      <c r="U39">
        <v>10.91</v>
      </c>
      <c r="V39">
        <v>10.9</v>
      </c>
      <c r="W39">
        <v>113.63</v>
      </c>
      <c r="X39">
        <v>22.72</v>
      </c>
      <c r="Y39">
        <v>50.2</v>
      </c>
      <c r="Z39">
        <v>24.61</v>
      </c>
      <c r="AA39">
        <v>7.33</v>
      </c>
      <c r="AB39">
        <v>3.67</v>
      </c>
      <c r="AC39">
        <v>3.03</v>
      </c>
      <c r="AD39">
        <v>15.33</v>
      </c>
      <c r="AE39">
        <v>15.33</v>
      </c>
      <c r="AF39">
        <v>2.65</v>
      </c>
    </row>
    <row r="40" spans="1:32">
      <c r="A40" t="s">
        <v>82</v>
      </c>
      <c r="B40" s="75">
        <v>114.97</v>
      </c>
      <c r="C40" s="75">
        <v>86.42</v>
      </c>
      <c r="D40" s="135">
        <f t="shared" si="0"/>
        <v>81.05</v>
      </c>
      <c r="E40" s="75"/>
      <c r="F40" s="78">
        <v>7.55</v>
      </c>
      <c r="G40" s="78">
        <v>7.55</v>
      </c>
      <c r="H40" s="78">
        <v>7.73</v>
      </c>
      <c r="I40">
        <v>34.97</v>
      </c>
      <c r="J40">
        <v>269.47000000000003</v>
      </c>
      <c r="K40">
        <v>100.36</v>
      </c>
      <c r="L40">
        <v>1.01</v>
      </c>
      <c r="M40">
        <v>13.22</v>
      </c>
      <c r="N40" s="135">
        <v>27.02</v>
      </c>
      <c r="O40" s="135">
        <v>27.01</v>
      </c>
      <c r="P40" s="135">
        <v>27.02</v>
      </c>
      <c r="Q40">
        <v>1.1399999999999999</v>
      </c>
      <c r="R40">
        <v>87.98</v>
      </c>
      <c r="S40">
        <v>1.56</v>
      </c>
      <c r="T40">
        <v>24.02</v>
      </c>
      <c r="U40">
        <v>8.01</v>
      </c>
      <c r="V40">
        <v>8</v>
      </c>
      <c r="W40">
        <v>130.38</v>
      </c>
      <c r="X40">
        <v>26.08</v>
      </c>
      <c r="Y40">
        <v>56.82</v>
      </c>
      <c r="Z40">
        <v>28.14</v>
      </c>
      <c r="AA40">
        <v>10</v>
      </c>
      <c r="AB40">
        <v>5</v>
      </c>
      <c r="AC40">
        <v>2.93</v>
      </c>
      <c r="AD40">
        <v>11.08</v>
      </c>
      <c r="AE40">
        <v>11.08</v>
      </c>
      <c r="AF40">
        <v>2.65</v>
      </c>
    </row>
    <row r="41" spans="1:32">
      <c r="A41" t="s">
        <v>83</v>
      </c>
      <c r="B41" s="75">
        <v>114.97</v>
      </c>
      <c r="C41" s="75">
        <v>86.42</v>
      </c>
      <c r="D41" s="135">
        <f t="shared" si="0"/>
        <v>81.05</v>
      </c>
      <c r="E41" s="75"/>
      <c r="F41" s="78">
        <v>9.42</v>
      </c>
      <c r="G41" s="78">
        <v>9.42</v>
      </c>
      <c r="H41" s="78">
        <v>9.65</v>
      </c>
      <c r="I41">
        <v>34.97</v>
      </c>
      <c r="J41">
        <v>269.47000000000003</v>
      </c>
      <c r="K41">
        <v>100.36</v>
      </c>
      <c r="L41">
        <v>1.01</v>
      </c>
      <c r="M41">
        <v>11.68</v>
      </c>
      <c r="N41" s="135">
        <v>27.02</v>
      </c>
      <c r="O41" s="135">
        <v>27.01</v>
      </c>
      <c r="P41" s="135">
        <v>27.02</v>
      </c>
      <c r="Q41">
        <v>1.1399999999999999</v>
      </c>
      <c r="R41">
        <v>96.5</v>
      </c>
      <c r="S41">
        <v>1.56</v>
      </c>
      <c r="T41">
        <v>23.49</v>
      </c>
      <c r="U41">
        <v>7.83</v>
      </c>
      <c r="V41">
        <v>7.84</v>
      </c>
      <c r="W41">
        <v>146.94999999999999</v>
      </c>
      <c r="X41">
        <v>29.39</v>
      </c>
      <c r="Y41">
        <v>63.56</v>
      </c>
      <c r="Z41">
        <v>31.18</v>
      </c>
      <c r="AA41">
        <v>9.33</v>
      </c>
      <c r="AB41">
        <v>4.67</v>
      </c>
      <c r="AC41">
        <v>2.75</v>
      </c>
      <c r="AD41">
        <v>10.63</v>
      </c>
      <c r="AE41">
        <v>10.63</v>
      </c>
      <c r="AF41">
        <v>2.65</v>
      </c>
    </row>
    <row r="42" spans="1:32">
      <c r="A42" t="s">
        <v>84</v>
      </c>
      <c r="B42" s="75">
        <v>114.97</v>
      </c>
      <c r="C42" s="75">
        <v>86.42</v>
      </c>
      <c r="D42" s="135">
        <f t="shared" si="0"/>
        <v>81.05</v>
      </c>
      <c r="E42" s="75"/>
      <c r="F42" s="78">
        <v>11.17</v>
      </c>
      <c r="G42" s="78">
        <v>11.17</v>
      </c>
      <c r="H42" s="78">
        <v>11.45</v>
      </c>
      <c r="I42">
        <v>34.97</v>
      </c>
      <c r="J42">
        <v>269.47000000000003</v>
      </c>
      <c r="K42">
        <v>100.36</v>
      </c>
      <c r="L42">
        <v>1.01</v>
      </c>
      <c r="M42">
        <v>11.86</v>
      </c>
      <c r="N42" s="135">
        <v>27.02</v>
      </c>
      <c r="O42" s="135">
        <v>27.01</v>
      </c>
      <c r="P42" s="135">
        <v>27.02</v>
      </c>
      <c r="Q42">
        <v>1.1399999999999999</v>
      </c>
      <c r="R42">
        <v>104.69</v>
      </c>
      <c r="S42">
        <v>1.56</v>
      </c>
      <c r="T42">
        <v>23.27</v>
      </c>
      <c r="U42">
        <v>7.76</v>
      </c>
      <c r="V42">
        <v>7.74</v>
      </c>
      <c r="W42">
        <v>164.16</v>
      </c>
      <c r="X42">
        <v>32.83</v>
      </c>
      <c r="Y42">
        <v>69.48</v>
      </c>
      <c r="Z42">
        <v>34.19</v>
      </c>
      <c r="AA42">
        <v>10.67</v>
      </c>
      <c r="AB42">
        <v>5.33</v>
      </c>
      <c r="AC42">
        <v>2.68</v>
      </c>
      <c r="AD42">
        <v>10.06</v>
      </c>
      <c r="AE42">
        <v>10.06</v>
      </c>
      <c r="AF42">
        <v>2.65</v>
      </c>
    </row>
    <row r="43" spans="1:32">
      <c r="A43" t="s">
        <v>85</v>
      </c>
      <c r="B43" s="75">
        <v>114.97</v>
      </c>
      <c r="C43" s="75">
        <v>86.42</v>
      </c>
      <c r="D43" s="135">
        <f t="shared" si="0"/>
        <v>81.05</v>
      </c>
      <c r="E43" s="75"/>
      <c r="F43" s="78">
        <v>12.35</v>
      </c>
      <c r="G43" s="78">
        <v>12.35</v>
      </c>
      <c r="H43" s="78">
        <v>12.66</v>
      </c>
      <c r="I43">
        <v>34.97</v>
      </c>
      <c r="J43">
        <v>269.47000000000003</v>
      </c>
      <c r="K43">
        <v>100.36</v>
      </c>
      <c r="L43">
        <v>1.1599999999999999</v>
      </c>
      <c r="M43">
        <v>12.03</v>
      </c>
      <c r="N43" s="135">
        <v>27.02</v>
      </c>
      <c r="O43" s="135">
        <v>27.01</v>
      </c>
      <c r="P43" s="135">
        <v>27.02</v>
      </c>
      <c r="Q43">
        <v>1.1399999999999999</v>
      </c>
      <c r="R43">
        <v>112.25</v>
      </c>
      <c r="S43">
        <v>1.61</v>
      </c>
      <c r="T43">
        <v>22.78</v>
      </c>
      <c r="U43">
        <v>7.59</v>
      </c>
      <c r="V43">
        <v>7.6</v>
      </c>
      <c r="W43">
        <v>210.35</v>
      </c>
      <c r="X43">
        <v>42.07</v>
      </c>
      <c r="Y43">
        <v>75.569999999999993</v>
      </c>
      <c r="Z43">
        <v>36.94</v>
      </c>
      <c r="AA43">
        <v>22</v>
      </c>
      <c r="AB43">
        <v>11</v>
      </c>
      <c r="AC43">
        <v>2.8</v>
      </c>
      <c r="AD43">
        <v>9.5</v>
      </c>
      <c r="AE43">
        <v>9.5</v>
      </c>
      <c r="AF43">
        <v>2.65</v>
      </c>
    </row>
    <row r="44" spans="1:32">
      <c r="A44" t="s">
        <v>86</v>
      </c>
      <c r="B44" s="75">
        <v>114.97</v>
      </c>
      <c r="C44" s="75">
        <v>86.42</v>
      </c>
      <c r="D44" s="135">
        <f t="shared" si="0"/>
        <v>81.05</v>
      </c>
      <c r="E44" s="75"/>
      <c r="F44" s="78">
        <v>13.57</v>
      </c>
      <c r="G44" s="78">
        <v>13.57</v>
      </c>
      <c r="H44" s="78">
        <v>13.91</v>
      </c>
      <c r="I44">
        <v>34.97</v>
      </c>
      <c r="J44">
        <v>269.47000000000003</v>
      </c>
      <c r="K44">
        <v>100.36</v>
      </c>
      <c r="L44">
        <v>1.1599999999999999</v>
      </c>
      <c r="M44">
        <v>12.28</v>
      </c>
      <c r="N44" s="135">
        <v>27.02</v>
      </c>
      <c r="O44" s="135">
        <v>27.01</v>
      </c>
      <c r="P44" s="135">
        <v>27.02</v>
      </c>
      <c r="Q44">
        <v>1.1399999999999999</v>
      </c>
      <c r="R44">
        <v>118.55</v>
      </c>
      <c r="S44">
        <v>1.61</v>
      </c>
      <c r="T44">
        <v>22.02</v>
      </c>
      <c r="U44">
        <v>7.34</v>
      </c>
      <c r="V44">
        <v>7.35</v>
      </c>
      <c r="W44">
        <v>222.46</v>
      </c>
      <c r="X44">
        <v>44.49</v>
      </c>
      <c r="Y44">
        <v>80.25</v>
      </c>
      <c r="Z44">
        <v>39.26</v>
      </c>
      <c r="AA44">
        <v>47.34</v>
      </c>
      <c r="AB44">
        <v>23.66</v>
      </c>
      <c r="AC44">
        <v>2.96</v>
      </c>
      <c r="AD44">
        <v>8.93</v>
      </c>
      <c r="AE44">
        <v>8.93</v>
      </c>
      <c r="AF44">
        <v>2.65</v>
      </c>
    </row>
    <row r="45" spans="1:32">
      <c r="A45" t="s">
        <v>87</v>
      </c>
      <c r="B45" s="75">
        <v>114.97</v>
      </c>
      <c r="C45" s="75">
        <v>86.42</v>
      </c>
      <c r="D45" s="135">
        <f t="shared" si="0"/>
        <v>81.05</v>
      </c>
      <c r="E45" s="75"/>
      <c r="F45" s="78">
        <v>14.41</v>
      </c>
      <c r="G45" s="78">
        <v>14.41</v>
      </c>
      <c r="H45" s="78">
        <v>14.77</v>
      </c>
      <c r="I45">
        <v>34.97</v>
      </c>
      <c r="J45">
        <v>269.47000000000003</v>
      </c>
      <c r="K45">
        <v>100.36</v>
      </c>
      <c r="L45">
        <v>1.1599999999999999</v>
      </c>
      <c r="M45">
        <v>12.62</v>
      </c>
      <c r="N45" s="135">
        <v>27.02</v>
      </c>
      <c r="O45" s="135">
        <v>27.01</v>
      </c>
      <c r="P45" s="135">
        <v>27.02</v>
      </c>
      <c r="Q45">
        <v>1.1399999999999999</v>
      </c>
      <c r="R45">
        <v>123.72</v>
      </c>
      <c r="S45">
        <v>1.61</v>
      </c>
      <c r="T45">
        <v>22.01</v>
      </c>
      <c r="U45">
        <v>7.34</v>
      </c>
      <c r="V45">
        <v>7.34</v>
      </c>
      <c r="W45">
        <v>233.28</v>
      </c>
      <c r="X45">
        <v>46.65</v>
      </c>
      <c r="Y45">
        <v>84.25</v>
      </c>
      <c r="Z45">
        <v>42.95</v>
      </c>
      <c r="AA45">
        <v>80</v>
      </c>
      <c r="AB45">
        <v>40</v>
      </c>
      <c r="AC45">
        <v>2.94</v>
      </c>
      <c r="AD45">
        <v>8.08</v>
      </c>
      <c r="AE45">
        <v>8.08</v>
      </c>
      <c r="AF45">
        <v>2.65</v>
      </c>
    </row>
    <row r="46" spans="1:32">
      <c r="A46" t="s">
        <v>88</v>
      </c>
      <c r="B46" s="75">
        <v>114.97</v>
      </c>
      <c r="C46" s="75">
        <v>86.42</v>
      </c>
      <c r="D46" s="135">
        <f t="shared" si="0"/>
        <v>81.05</v>
      </c>
      <c r="E46" s="75"/>
      <c r="F46" s="78">
        <v>14.96</v>
      </c>
      <c r="G46" s="78">
        <v>14.96</v>
      </c>
      <c r="H46" s="78">
        <v>15.33</v>
      </c>
      <c r="I46">
        <v>34.97</v>
      </c>
      <c r="J46">
        <v>269.47000000000003</v>
      </c>
      <c r="K46">
        <v>100.36</v>
      </c>
      <c r="L46">
        <v>1.1599999999999999</v>
      </c>
      <c r="M46">
        <v>13.05</v>
      </c>
      <c r="N46" s="135">
        <v>27.02</v>
      </c>
      <c r="O46" s="135">
        <v>27.01</v>
      </c>
      <c r="P46" s="135">
        <v>27.02</v>
      </c>
      <c r="Q46">
        <v>1.1399999999999999</v>
      </c>
      <c r="R46">
        <v>128.18</v>
      </c>
      <c r="S46">
        <v>1.61</v>
      </c>
      <c r="T46">
        <v>21.33</v>
      </c>
      <c r="U46">
        <v>7.11</v>
      </c>
      <c r="V46">
        <v>7.12</v>
      </c>
      <c r="W46">
        <v>242.82</v>
      </c>
      <c r="X46">
        <v>48.56</v>
      </c>
      <c r="Y46">
        <v>87.55</v>
      </c>
      <c r="Z46">
        <v>44.37</v>
      </c>
      <c r="AA46">
        <v>95.34</v>
      </c>
      <c r="AB46">
        <v>47.66</v>
      </c>
      <c r="AC46">
        <v>2.85</v>
      </c>
      <c r="AD46">
        <v>7.95</v>
      </c>
      <c r="AE46">
        <v>7.95</v>
      </c>
      <c r="AF46">
        <v>2.65</v>
      </c>
    </row>
    <row r="47" spans="1:32">
      <c r="A47" t="s">
        <v>89</v>
      </c>
      <c r="B47" s="75">
        <v>114.97</v>
      </c>
      <c r="C47" s="75">
        <v>86.42</v>
      </c>
      <c r="D47" s="135">
        <f t="shared" si="0"/>
        <v>81.05</v>
      </c>
      <c r="E47" s="75"/>
      <c r="F47" s="78">
        <v>15.33</v>
      </c>
      <c r="G47" s="78">
        <v>15.33</v>
      </c>
      <c r="H47" s="78">
        <v>15.72</v>
      </c>
      <c r="I47">
        <v>34.97</v>
      </c>
      <c r="J47">
        <v>269.47000000000003</v>
      </c>
      <c r="K47">
        <v>100.36</v>
      </c>
      <c r="L47">
        <v>1.1599999999999999</v>
      </c>
      <c r="M47">
        <v>14.8</v>
      </c>
      <c r="N47" s="135">
        <v>27.02</v>
      </c>
      <c r="O47" s="135">
        <v>27.01</v>
      </c>
      <c r="P47" s="135">
        <v>27.02</v>
      </c>
      <c r="Q47">
        <v>1.22</v>
      </c>
      <c r="R47">
        <v>131.9</v>
      </c>
      <c r="S47">
        <v>1.61</v>
      </c>
      <c r="T47">
        <v>21.56</v>
      </c>
      <c r="U47">
        <v>7.19</v>
      </c>
      <c r="V47">
        <v>7.17</v>
      </c>
      <c r="W47">
        <v>250</v>
      </c>
      <c r="X47">
        <v>50</v>
      </c>
      <c r="Y47">
        <v>92.31</v>
      </c>
      <c r="Z47">
        <v>45.63</v>
      </c>
      <c r="AA47">
        <v>95.34</v>
      </c>
      <c r="AB47">
        <v>47.66</v>
      </c>
      <c r="AC47">
        <v>2.76</v>
      </c>
      <c r="AD47">
        <v>7.77</v>
      </c>
      <c r="AE47">
        <v>7.77</v>
      </c>
      <c r="AF47">
        <v>2.65</v>
      </c>
    </row>
    <row r="48" spans="1:32">
      <c r="A48" t="s">
        <v>90</v>
      </c>
      <c r="B48" s="75">
        <v>114.97</v>
      </c>
      <c r="C48" s="75">
        <v>86.42</v>
      </c>
      <c r="D48" s="135">
        <f t="shared" si="0"/>
        <v>81.05</v>
      </c>
      <c r="E48" s="75"/>
      <c r="F48" s="78">
        <v>15.7</v>
      </c>
      <c r="G48" s="78">
        <v>15.7</v>
      </c>
      <c r="H48" s="78">
        <v>16.09</v>
      </c>
      <c r="I48">
        <v>34.97</v>
      </c>
      <c r="J48">
        <v>269.47000000000003</v>
      </c>
      <c r="K48">
        <v>100.36</v>
      </c>
      <c r="L48">
        <v>1.1599999999999999</v>
      </c>
      <c r="M48">
        <v>15.27</v>
      </c>
      <c r="N48" s="135">
        <v>27.02</v>
      </c>
      <c r="O48" s="135">
        <v>27.01</v>
      </c>
      <c r="P48" s="135">
        <v>27.02</v>
      </c>
      <c r="Q48">
        <v>1.22</v>
      </c>
      <c r="R48">
        <v>134.15</v>
      </c>
      <c r="S48">
        <v>1.61</v>
      </c>
      <c r="T48">
        <v>21.77</v>
      </c>
      <c r="U48">
        <v>7.26</v>
      </c>
      <c r="V48">
        <v>7.26</v>
      </c>
      <c r="W48">
        <v>250</v>
      </c>
      <c r="X48">
        <v>50</v>
      </c>
      <c r="Y48">
        <v>93.59</v>
      </c>
      <c r="Z48">
        <v>46.74</v>
      </c>
      <c r="AA48">
        <v>94.67</v>
      </c>
      <c r="AB48">
        <v>47.33</v>
      </c>
      <c r="AC48">
        <v>2.74</v>
      </c>
      <c r="AD48">
        <v>7.62</v>
      </c>
      <c r="AE48">
        <v>7.62</v>
      </c>
      <c r="AF48">
        <v>2.65</v>
      </c>
    </row>
    <row r="49" spans="1:32">
      <c r="A49" t="s">
        <v>91</v>
      </c>
      <c r="B49" s="75">
        <v>114.97</v>
      </c>
      <c r="C49" s="75">
        <v>86.42</v>
      </c>
      <c r="D49" s="135">
        <f t="shared" si="0"/>
        <v>81.05</v>
      </c>
      <c r="E49" s="75"/>
      <c r="F49" s="78">
        <v>16.07</v>
      </c>
      <c r="G49" s="78">
        <v>16.07</v>
      </c>
      <c r="H49" s="78">
        <v>16.46</v>
      </c>
      <c r="I49">
        <v>34.97</v>
      </c>
      <c r="J49">
        <v>269.47000000000003</v>
      </c>
      <c r="K49">
        <v>100.36</v>
      </c>
      <c r="L49">
        <v>1.1599999999999999</v>
      </c>
      <c r="M49">
        <v>15.97</v>
      </c>
      <c r="N49" s="135">
        <v>27.02</v>
      </c>
      <c r="O49" s="135">
        <v>27.01</v>
      </c>
      <c r="P49" s="135">
        <v>27.02</v>
      </c>
      <c r="Q49">
        <v>1.22</v>
      </c>
      <c r="R49">
        <v>136.11000000000001</v>
      </c>
      <c r="S49">
        <v>1.61</v>
      </c>
      <c r="T49">
        <v>21.75</v>
      </c>
      <c r="U49">
        <v>7.25</v>
      </c>
      <c r="V49">
        <v>7.26</v>
      </c>
      <c r="W49">
        <v>250</v>
      </c>
      <c r="X49">
        <v>50</v>
      </c>
      <c r="Y49">
        <v>94.15</v>
      </c>
      <c r="Z49">
        <v>47.64</v>
      </c>
      <c r="AA49">
        <v>94.66</v>
      </c>
      <c r="AB49">
        <v>47.33</v>
      </c>
      <c r="AC49">
        <v>2.73</v>
      </c>
      <c r="AD49">
        <v>7.51</v>
      </c>
      <c r="AE49">
        <v>7.51</v>
      </c>
      <c r="AF49">
        <v>2.65</v>
      </c>
    </row>
    <row r="50" spans="1:32">
      <c r="A50" t="s">
        <v>92</v>
      </c>
      <c r="B50" s="75">
        <v>114.97</v>
      </c>
      <c r="C50" s="75">
        <v>86.42</v>
      </c>
      <c r="D50" s="135">
        <f t="shared" si="0"/>
        <v>81.05</v>
      </c>
      <c r="E50" s="75"/>
      <c r="F50" s="78">
        <v>16.3</v>
      </c>
      <c r="G50" s="78">
        <v>16.3</v>
      </c>
      <c r="H50" s="78">
        <v>16.71</v>
      </c>
      <c r="I50">
        <v>34.97</v>
      </c>
      <c r="J50">
        <v>269.47000000000003</v>
      </c>
      <c r="K50">
        <v>100.36</v>
      </c>
      <c r="L50">
        <v>1.1599999999999999</v>
      </c>
      <c r="M50">
        <v>16.329999999999998</v>
      </c>
      <c r="N50" s="135">
        <v>27.02</v>
      </c>
      <c r="O50" s="135">
        <v>27.01</v>
      </c>
      <c r="P50" s="135">
        <v>27.02</v>
      </c>
      <c r="Q50">
        <v>1.22</v>
      </c>
      <c r="R50">
        <v>137.44</v>
      </c>
      <c r="S50">
        <v>1.61</v>
      </c>
      <c r="T50">
        <v>22.89</v>
      </c>
      <c r="U50">
        <v>7.63</v>
      </c>
      <c r="V50">
        <v>7.62</v>
      </c>
      <c r="W50">
        <v>250</v>
      </c>
      <c r="X50">
        <v>50</v>
      </c>
      <c r="Y50">
        <v>94.73</v>
      </c>
      <c r="Z50">
        <v>48.47</v>
      </c>
      <c r="AA50">
        <v>93.33</v>
      </c>
      <c r="AB50">
        <v>46.66</v>
      </c>
      <c r="AC50">
        <v>2.75</v>
      </c>
      <c r="AD50">
        <v>7.42</v>
      </c>
      <c r="AE50">
        <v>7.42</v>
      </c>
      <c r="AF50">
        <v>2.65</v>
      </c>
    </row>
    <row r="51" spans="1:32">
      <c r="A51" t="s">
        <v>93</v>
      </c>
      <c r="B51" s="75">
        <v>114.97</v>
      </c>
      <c r="C51" s="75">
        <v>86.42</v>
      </c>
      <c r="D51" s="135">
        <f t="shared" si="0"/>
        <v>81.05</v>
      </c>
      <c r="E51" s="75"/>
      <c r="F51" s="78">
        <v>16.53</v>
      </c>
      <c r="G51" s="78">
        <v>16.53</v>
      </c>
      <c r="H51" s="78">
        <v>16.940000000000001</v>
      </c>
      <c r="I51">
        <v>34.97</v>
      </c>
      <c r="J51">
        <v>269.47000000000003</v>
      </c>
      <c r="K51">
        <v>100.36</v>
      </c>
      <c r="L51">
        <v>1.24</v>
      </c>
      <c r="M51">
        <v>16.34</v>
      </c>
      <c r="N51" s="135">
        <v>27.02</v>
      </c>
      <c r="O51" s="135">
        <v>27.01</v>
      </c>
      <c r="P51" s="135">
        <v>27.02</v>
      </c>
      <c r="Q51">
        <v>1.22</v>
      </c>
      <c r="R51">
        <v>137.52000000000001</v>
      </c>
      <c r="S51">
        <v>1.66</v>
      </c>
      <c r="T51">
        <v>12.16</v>
      </c>
      <c r="U51">
        <v>4.0599999999999996</v>
      </c>
      <c r="V51">
        <v>4.05</v>
      </c>
      <c r="W51">
        <v>250</v>
      </c>
      <c r="X51">
        <v>50</v>
      </c>
      <c r="Y51">
        <v>96.4</v>
      </c>
      <c r="Z51">
        <v>49.02</v>
      </c>
      <c r="AA51">
        <v>92.66</v>
      </c>
      <c r="AB51">
        <v>46.33</v>
      </c>
      <c r="AC51">
        <v>2.79</v>
      </c>
      <c r="AD51">
        <v>7.45</v>
      </c>
      <c r="AE51">
        <v>7.45</v>
      </c>
      <c r="AF51">
        <v>2.65</v>
      </c>
    </row>
    <row r="52" spans="1:32">
      <c r="A52" t="s">
        <v>94</v>
      </c>
      <c r="B52" s="75">
        <v>114.97</v>
      </c>
      <c r="C52" s="75">
        <v>86.42</v>
      </c>
      <c r="D52" s="135">
        <f t="shared" si="0"/>
        <v>81.05</v>
      </c>
      <c r="E52" s="75"/>
      <c r="F52" s="78">
        <v>16.62</v>
      </c>
      <c r="G52" s="78">
        <v>16.62</v>
      </c>
      <c r="H52" s="78">
        <v>17.04</v>
      </c>
      <c r="I52">
        <v>34.97</v>
      </c>
      <c r="J52">
        <v>269.47000000000003</v>
      </c>
      <c r="K52">
        <v>100.36</v>
      </c>
      <c r="L52">
        <v>1.24</v>
      </c>
      <c r="M52">
        <v>16.5</v>
      </c>
      <c r="N52" s="135">
        <v>27.02</v>
      </c>
      <c r="O52" s="135">
        <v>27.01</v>
      </c>
      <c r="P52" s="135">
        <v>27.02</v>
      </c>
      <c r="Q52">
        <v>1.22</v>
      </c>
      <c r="R52">
        <v>137.21</v>
      </c>
      <c r="S52">
        <v>1.66</v>
      </c>
      <c r="T52">
        <v>12.18</v>
      </c>
      <c r="U52">
        <v>4.0599999999999996</v>
      </c>
      <c r="V52">
        <v>4.0599999999999996</v>
      </c>
      <c r="W52">
        <v>250</v>
      </c>
      <c r="X52">
        <v>50</v>
      </c>
      <c r="Y52">
        <v>97.66</v>
      </c>
      <c r="Z52">
        <v>49.55</v>
      </c>
      <c r="AA52">
        <v>91.33</v>
      </c>
      <c r="AB52">
        <v>45.66</v>
      </c>
      <c r="AC52">
        <v>2.96</v>
      </c>
      <c r="AD52">
        <v>7.41</v>
      </c>
      <c r="AE52">
        <v>7.41</v>
      </c>
      <c r="AF52">
        <v>2.65</v>
      </c>
    </row>
    <row r="53" spans="1:32">
      <c r="A53" t="s">
        <v>95</v>
      </c>
      <c r="B53" s="75">
        <v>114.97</v>
      </c>
      <c r="C53" s="75">
        <v>86.42</v>
      </c>
      <c r="D53" s="135">
        <f t="shared" si="0"/>
        <v>81.05</v>
      </c>
      <c r="E53" s="75"/>
      <c r="F53" s="78">
        <v>16.59</v>
      </c>
      <c r="G53" s="78">
        <v>16.59</v>
      </c>
      <c r="H53" s="78">
        <v>17.02</v>
      </c>
      <c r="I53">
        <v>34.97</v>
      </c>
      <c r="J53">
        <v>269.47000000000003</v>
      </c>
      <c r="K53">
        <v>100.36</v>
      </c>
      <c r="L53">
        <v>1.24</v>
      </c>
      <c r="M53">
        <v>17.22</v>
      </c>
      <c r="N53" s="135">
        <v>27.02</v>
      </c>
      <c r="O53" s="135">
        <v>27.01</v>
      </c>
      <c r="P53" s="135">
        <v>27.02</v>
      </c>
      <c r="Q53">
        <v>1.22</v>
      </c>
      <c r="R53">
        <v>136.21</v>
      </c>
      <c r="S53">
        <v>1.66</v>
      </c>
      <c r="T53">
        <v>12.27</v>
      </c>
      <c r="U53">
        <v>4.09</v>
      </c>
      <c r="V53">
        <v>4.09</v>
      </c>
      <c r="W53">
        <v>250</v>
      </c>
      <c r="X53">
        <v>50</v>
      </c>
      <c r="Y53">
        <v>97.89</v>
      </c>
      <c r="Z53">
        <v>49.7</v>
      </c>
      <c r="AA53">
        <v>91.33</v>
      </c>
      <c r="AB53">
        <v>45.66</v>
      </c>
      <c r="AC53">
        <v>2.96</v>
      </c>
      <c r="AD53">
        <v>7.41</v>
      </c>
      <c r="AE53">
        <v>7.41</v>
      </c>
      <c r="AF53">
        <v>2.65</v>
      </c>
    </row>
    <row r="54" spans="1:32">
      <c r="A54" t="s">
        <v>96</v>
      </c>
      <c r="B54" s="75">
        <v>114.97</v>
      </c>
      <c r="C54" s="75">
        <v>86.42</v>
      </c>
      <c r="D54" s="135">
        <f t="shared" si="0"/>
        <v>81.05</v>
      </c>
      <c r="E54" s="75"/>
      <c r="F54" s="78">
        <v>16.600000000000001</v>
      </c>
      <c r="G54" s="78">
        <v>16.600000000000001</v>
      </c>
      <c r="H54" s="78">
        <v>17.02</v>
      </c>
      <c r="I54">
        <v>34.97</v>
      </c>
      <c r="J54">
        <v>269.47000000000003</v>
      </c>
      <c r="K54">
        <v>100.36</v>
      </c>
      <c r="L54">
        <v>1.24</v>
      </c>
      <c r="M54">
        <v>17.18</v>
      </c>
      <c r="N54" s="135">
        <v>27.02</v>
      </c>
      <c r="O54" s="135">
        <v>27.01</v>
      </c>
      <c r="P54" s="135">
        <v>27.02</v>
      </c>
      <c r="Q54">
        <v>1.22</v>
      </c>
      <c r="R54">
        <v>134.69</v>
      </c>
      <c r="S54">
        <v>1.66</v>
      </c>
      <c r="T54">
        <v>12.27</v>
      </c>
      <c r="U54">
        <v>4.09</v>
      </c>
      <c r="V54">
        <v>4.09</v>
      </c>
      <c r="W54">
        <v>250</v>
      </c>
      <c r="X54">
        <v>50</v>
      </c>
      <c r="Y54">
        <v>97.92</v>
      </c>
      <c r="Z54">
        <v>49.74</v>
      </c>
      <c r="AA54">
        <v>91.33</v>
      </c>
      <c r="AB54">
        <v>45.66</v>
      </c>
      <c r="AC54">
        <v>2.96</v>
      </c>
      <c r="AD54">
        <v>7.41</v>
      </c>
      <c r="AE54">
        <v>7.41</v>
      </c>
      <c r="AF54">
        <v>2.65</v>
      </c>
    </row>
    <row r="55" spans="1:32">
      <c r="A55" t="s">
        <v>97</v>
      </c>
      <c r="B55" s="75">
        <v>218.45</v>
      </c>
      <c r="C55" s="75">
        <v>86.42</v>
      </c>
      <c r="D55" s="135">
        <f t="shared" si="0"/>
        <v>81.05</v>
      </c>
      <c r="E55" s="75"/>
      <c r="F55" s="78">
        <v>17.09</v>
      </c>
      <c r="G55" s="78">
        <v>17.09</v>
      </c>
      <c r="H55" s="78">
        <v>17.52</v>
      </c>
      <c r="I55">
        <v>34.97</v>
      </c>
      <c r="J55">
        <v>269.47000000000003</v>
      </c>
      <c r="K55">
        <v>100.36</v>
      </c>
      <c r="L55">
        <v>1.24</v>
      </c>
      <c r="M55">
        <v>17.239999999999998</v>
      </c>
      <c r="N55" s="135">
        <v>27.02</v>
      </c>
      <c r="O55" s="135">
        <v>27.01</v>
      </c>
      <c r="P55" s="135">
        <v>27.02</v>
      </c>
      <c r="Q55">
        <v>1.29</v>
      </c>
      <c r="R55">
        <v>132.41999999999999</v>
      </c>
      <c r="S55">
        <v>1.66</v>
      </c>
      <c r="T55">
        <v>12.31</v>
      </c>
      <c r="U55">
        <v>4.0999999999999996</v>
      </c>
      <c r="V55">
        <v>4.1100000000000003</v>
      </c>
      <c r="W55">
        <v>250</v>
      </c>
      <c r="X55">
        <v>50</v>
      </c>
      <c r="Y55">
        <v>97.62</v>
      </c>
      <c r="Z55">
        <v>49.49</v>
      </c>
      <c r="AA55">
        <v>91.33</v>
      </c>
      <c r="AB55">
        <v>45.66</v>
      </c>
      <c r="AC55">
        <v>2.96</v>
      </c>
      <c r="AD55">
        <v>7.41</v>
      </c>
      <c r="AE55">
        <v>7.41</v>
      </c>
      <c r="AF55">
        <v>2.65</v>
      </c>
    </row>
    <row r="56" spans="1:32">
      <c r="A56" t="s">
        <v>98</v>
      </c>
      <c r="B56" s="75">
        <v>218.45</v>
      </c>
      <c r="C56" s="75">
        <v>86.42</v>
      </c>
      <c r="D56" s="135">
        <f t="shared" si="0"/>
        <v>81.05</v>
      </c>
      <c r="E56" s="75"/>
      <c r="F56" s="78">
        <v>16.760000000000002</v>
      </c>
      <c r="G56" s="78">
        <v>16.760000000000002</v>
      </c>
      <c r="H56" s="78">
        <v>17.18</v>
      </c>
      <c r="I56">
        <v>34.97</v>
      </c>
      <c r="J56">
        <v>269.47000000000003</v>
      </c>
      <c r="K56">
        <v>100.36</v>
      </c>
      <c r="L56">
        <v>1.24</v>
      </c>
      <c r="M56">
        <v>20.48</v>
      </c>
      <c r="N56" s="135">
        <v>27.02</v>
      </c>
      <c r="O56" s="135">
        <v>27.01</v>
      </c>
      <c r="P56" s="135">
        <v>27.02</v>
      </c>
      <c r="Q56">
        <v>1.29</v>
      </c>
      <c r="R56">
        <v>128.91999999999999</v>
      </c>
      <c r="S56">
        <v>1.66</v>
      </c>
      <c r="T56">
        <v>12.31</v>
      </c>
      <c r="U56">
        <v>4.0999999999999996</v>
      </c>
      <c r="V56">
        <v>4.1100000000000003</v>
      </c>
      <c r="W56">
        <v>250</v>
      </c>
      <c r="X56">
        <v>50</v>
      </c>
      <c r="Y56">
        <v>97.28</v>
      </c>
      <c r="Z56">
        <v>48.96</v>
      </c>
      <c r="AA56">
        <v>91.33</v>
      </c>
      <c r="AB56">
        <v>45.66</v>
      </c>
      <c r="AC56">
        <v>2.96</v>
      </c>
      <c r="AD56">
        <v>7.41</v>
      </c>
      <c r="AE56">
        <v>7.41</v>
      </c>
      <c r="AF56">
        <v>2.65</v>
      </c>
    </row>
    <row r="57" spans="1:32">
      <c r="A57" t="s">
        <v>99</v>
      </c>
      <c r="B57" s="75">
        <v>218.45</v>
      </c>
      <c r="C57" s="75">
        <v>86.42</v>
      </c>
      <c r="D57" s="135">
        <f t="shared" si="0"/>
        <v>81.05</v>
      </c>
      <c r="E57" s="75"/>
      <c r="F57" s="78">
        <v>16.39</v>
      </c>
      <c r="G57" s="78">
        <v>16.39</v>
      </c>
      <c r="H57" s="78">
        <v>16.809999999999999</v>
      </c>
      <c r="I57">
        <v>34.97</v>
      </c>
      <c r="J57">
        <v>269.47000000000003</v>
      </c>
      <c r="K57">
        <v>100.36</v>
      </c>
      <c r="L57">
        <v>1.24</v>
      </c>
      <c r="M57">
        <v>20.12</v>
      </c>
      <c r="N57" s="135">
        <v>27.02</v>
      </c>
      <c r="O57" s="135">
        <v>27.01</v>
      </c>
      <c r="P57" s="135">
        <v>27.02</v>
      </c>
      <c r="Q57">
        <v>1.29</v>
      </c>
      <c r="R57">
        <v>124.53</v>
      </c>
      <c r="S57">
        <v>1.66</v>
      </c>
      <c r="T57">
        <v>12.38</v>
      </c>
      <c r="U57">
        <v>4.12</v>
      </c>
      <c r="V57">
        <v>4.13</v>
      </c>
      <c r="W57">
        <v>250</v>
      </c>
      <c r="X57">
        <v>50</v>
      </c>
      <c r="Y57">
        <v>96.48</v>
      </c>
      <c r="Z57">
        <v>48.6</v>
      </c>
      <c r="AA57">
        <v>94</v>
      </c>
      <c r="AB57">
        <v>46.99</v>
      </c>
      <c r="AC57">
        <v>2.96</v>
      </c>
      <c r="AD57">
        <v>7.51</v>
      </c>
      <c r="AE57">
        <v>7.51</v>
      </c>
      <c r="AF57">
        <v>2.65</v>
      </c>
    </row>
    <row r="58" spans="1:32">
      <c r="A58" t="s">
        <v>100</v>
      </c>
      <c r="B58" s="75">
        <v>218.45</v>
      </c>
      <c r="C58" s="75">
        <v>86.42</v>
      </c>
      <c r="D58" s="135">
        <f t="shared" si="0"/>
        <v>81.05</v>
      </c>
      <c r="E58" s="75"/>
      <c r="F58" s="78">
        <v>16.079999999999998</v>
      </c>
      <c r="G58" s="78">
        <v>16.079999999999998</v>
      </c>
      <c r="H58" s="78">
        <v>16.489999999999998</v>
      </c>
      <c r="I58">
        <v>34.97</v>
      </c>
      <c r="J58">
        <v>269.47000000000003</v>
      </c>
      <c r="K58">
        <v>100.36</v>
      </c>
      <c r="L58">
        <v>1.24</v>
      </c>
      <c r="M58">
        <v>19.559999999999999</v>
      </c>
      <c r="N58" s="135">
        <v>27.02</v>
      </c>
      <c r="O58" s="135">
        <v>27.01</v>
      </c>
      <c r="P58" s="135">
        <v>27.02</v>
      </c>
      <c r="Q58">
        <v>1.29</v>
      </c>
      <c r="R58">
        <v>120.38</v>
      </c>
      <c r="S58">
        <v>1.66</v>
      </c>
      <c r="T58">
        <v>22.67</v>
      </c>
      <c r="U58">
        <v>7.56</v>
      </c>
      <c r="V58">
        <v>7.56</v>
      </c>
      <c r="W58">
        <v>250</v>
      </c>
      <c r="X58">
        <v>50</v>
      </c>
      <c r="Y58">
        <v>95.55</v>
      </c>
      <c r="Z58">
        <v>47.65</v>
      </c>
      <c r="AA58">
        <v>95.33</v>
      </c>
      <c r="AB58">
        <v>47.66</v>
      </c>
      <c r="AC58">
        <v>3.12</v>
      </c>
      <c r="AD58">
        <v>7.51</v>
      </c>
      <c r="AE58">
        <v>7.51</v>
      </c>
      <c r="AF58">
        <v>2.65</v>
      </c>
    </row>
    <row r="59" spans="1:32">
      <c r="A59" t="s">
        <v>101</v>
      </c>
      <c r="B59" s="75">
        <v>218.45</v>
      </c>
      <c r="C59" s="75">
        <v>86.42</v>
      </c>
      <c r="D59" s="135">
        <f t="shared" si="0"/>
        <v>81.05</v>
      </c>
      <c r="E59" s="75"/>
      <c r="F59" s="78">
        <v>15.82</v>
      </c>
      <c r="G59" s="78">
        <v>15.82</v>
      </c>
      <c r="H59" s="78">
        <v>16.21</v>
      </c>
      <c r="I59">
        <v>34.97</v>
      </c>
      <c r="J59">
        <v>269.47000000000003</v>
      </c>
      <c r="K59">
        <v>100.36</v>
      </c>
      <c r="L59">
        <v>1.31</v>
      </c>
      <c r="M59">
        <v>18.809999999999999</v>
      </c>
      <c r="N59" s="135">
        <v>27.02</v>
      </c>
      <c r="O59" s="135">
        <v>27.01</v>
      </c>
      <c r="P59" s="135">
        <v>27.02</v>
      </c>
      <c r="Q59">
        <v>1.29</v>
      </c>
      <c r="R59">
        <v>115.26</v>
      </c>
      <c r="S59">
        <v>1.71</v>
      </c>
      <c r="T59">
        <v>22.58</v>
      </c>
      <c r="U59">
        <v>7.53</v>
      </c>
      <c r="V59">
        <v>7.51</v>
      </c>
      <c r="W59">
        <v>250</v>
      </c>
      <c r="X59">
        <v>50</v>
      </c>
      <c r="Y59">
        <v>94</v>
      </c>
      <c r="Z59">
        <v>46.6</v>
      </c>
      <c r="AA59">
        <v>92</v>
      </c>
      <c r="AB59">
        <v>46</v>
      </c>
      <c r="AC59">
        <v>3.74</v>
      </c>
      <c r="AD59">
        <v>7.53</v>
      </c>
      <c r="AE59">
        <v>7.53</v>
      </c>
      <c r="AF59">
        <v>2.65</v>
      </c>
    </row>
    <row r="60" spans="1:32">
      <c r="A60" t="s">
        <v>102</v>
      </c>
      <c r="B60" s="75">
        <v>218.45</v>
      </c>
      <c r="C60" s="75">
        <v>86.42</v>
      </c>
      <c r="D60" s="135">
        <f t="shared" si="0"/>
        <v>81.05</v>
      </c>
      <c r="E60" s="75"/>
      <c r="F60" s="78">
        <v>15.15</v>
      </c>
      <c r="G60" s="78">
        <v>15.15</v>
      </c>
      <c r="H60" s="78">
        <v>15.53</v>
      </c>
      <c r="I60">
        <v>34.97</v>
      </c>
      <c r="J60">
        <v>269.47000000000003</v>
      </c>
      <c r="K60">
        <v>100.36</v>
      </c>
      <c r="L60">
        <v>1.31</v>
      </c>
      <c r="M60">
        <v>18.600000000000001</v>
      </c>
      <c r="N60" s="135">
        <v>27.02</v>
      </c>
      <c r="O60" s="135">
        <v>27.01</v>
      </c>
      <c r="P60" s="135">
        <v>27.02</v>
      </c>
      <c r="Q60">
        <v>1.29</v>
      </c>
      <c r="R60">
        <v>109.32</v>
      </c>
      <c r="S60">
        <v>1.71</v>
      </c>
      <c r="T60">
        <v>22.67</v>
      </c>
      <c r="U60">
        <v>7.56</v>
      </c>
      <c r="V60">
        <v>7.56</v>
      </c>
      <c r="W60">
        <v>242.13</v>
      </c>
      <c r="X60">
        <v>48.42</v>
      </c>
      <c r="Y60">
        <v>91.74</v>
      </c>
      <c r="Z60">
        <v>45.28</v>
      </c>
      <c r="AA60">
        <v>90</v>
      </c>
      <c r="AB60">
        <v>45</v>
      </c>
      <c r="AC60">
        <v>4.03</v>
      </c>
      <c r="AD60">
        <v>7.84</v>
      </c>
      <c r="AE60">
        <v>7.84</v>
      </c>
      <c r="AF60">
        <v>2.65</v>
      </c>
    </row>
    <row r="61" spans="1:32">
      <c r="A61" t="s">
        <v>103</v>
      </c>
      <c r="B61" s="75">
        <v>235.69</v>
      </c>
      <c r="C61" s="75">
        <v>86.42</v>
      </c>
      <c r="D61" s="135">
        <f t="shared" si="0"/>
        <v>81.05</v>
      </c>
      <c r="E61" s="75"/>
      <c r="F61" s="78">
        <v>14.57</v>
      </c>
      <c r="G61" s="78">
        <v>14.57</v>
      </c>
      <c r="H61" s="78">
        <v>14.94</v>
      </c>
      <c r="I61">
        <v>34.97</v>
      </c>
      <c r="J61">
        <v>269.47000000000003</v>
      </c>
      <c r="K61">
        <v>100.36</v>
      </c>
      <c r="L61">
        <v>1.31</v>
      </c>
      <c r="M61">
        <v>17.98</v>
      </c>
      <c r="N61" s="135">
        <v>27.02</v>
      </c>
      <c r="O61" s="135">
        <v>27.01</v>
      </c>
      <c r="P61" s="135">
        <v>27.02</v>
      </c>
      <c r="Q61">
        <v>1.29</v>
      </c>
      <c r="R61">
        <v>102.42</v>
      </c>
      <c r="S61">
        <v>1.71</v>
      </c>
      <c r="T61">
        <v>22.89</v>
      </c>
      <c r="U61">
        <v>7.63</v>
      </c>
      <c r="V61">
        <v>7.63</v>
      </c>
      <c r="W61">
        <v>230.8</v>
      </c>
      <c r="X61">
        <v>46.16</v>
      </c>
      <c r="Y61">
        <v>86.89</v>
      </c>
      <c r="Z61">
        <v>43.72</v>
      </c>
      <c r="AA61">
        <v>85.34</v>
      </c>
      <c r="AB61">
        <v>42.66</v>
      </c>
      <c r="AC61">
        <v>9.49</v>
      </c>
      <c r="AD61">
        <v>8.25</v>
      </c>
      <c r="AE61">
        <v>8.25</v>
      </c>
      <c r="AF61">
        <v>2.65</v>
      </c>
    </row>
    <row r="62" spans="1:32">
      <c r="A62" t="s">
        <v>104</v>
      </c>
      <c r="B62" s="75">
        <v>235.69</v>
      </c>
      <c r="C62" s="75">
        <v>86.42</v>
      </c>
      <c r="D62" s="135">
        <f t="shared" si="0"/>
        <v>81.05</v>
      </c>
      <c r="E62" s="75"/>
      <c r="F62" s="78">
        <v>13.61</v>
      </c>
      <c r="G62" s="78">
        <v>13.61</v>
      </c>
      <c r="H62" s="78">
        <v>13.95</v>
      </c>
      <c r="I62">
        <v>34.97</v>
      </c>
      <c r="J62">
        <v>269.47000000000003</v>
      </c>
      <c r="K62">
        <v>100.36</v>
      </c>
      <c r="L62">
        <v>1.31</v>
      </c>
      <c r="M62">
        <v>27.68</v>
      </c>
      <c r="N62" s="135">
        <v>27.02</v>
      </c>
      <c r="O62" s="135">
        <v>27.01</v>
      </c>
      <c r="P62" s="135">
        <v>27.02</v>
      </c>
      <c r="Q62">
        <v>1.29</v>
      </c>
      <c r="R62">
        <v>94.44</v>
      </c>
      <c r="S62">
        <v>1.71</v>
      </c>
      <c r="T62">
        <v>35.26</v>
      </c>
      <c r="U62">
        <v>11.76</v>
      </c>
      <c r="V62">
        <v>11.75</v>
      </c>
      <c r="W62">
        <v>217.82</v>
      </c>
      <c r="X62">
        <v>43.56</v>
      </c>
      <c r="Y62">
        <v>81.96</v>
      </c>
      <c r="Z62">
        <v>42.04</v>
      </c>
      <c r="AA62">
        <v>80</v>
      </c>
      <c r="AB62">
        <v>40</v>
      </c>
      <c r="AC62">
        <v>9.42</v>
      </c>
      <c r="AD62">
        <v>8.58</v>
      </c>
      <c r="AE62">
        <v>8.58</v>
      </c>
      <c r="AF62">
        <v>2.65</v>
      </c>
    </row>
    <row r="63" spans="1:32">
      <c r="A63" t="s">
        <v>105</v>
      </c>
      <c r="B63" s="75">
        <v>235.69</v>
      </c>
      <c r="C63" s="75">
        <v>86.42</v>
      </c>
      <c r="D63" s="135">
        <f t="shared" si="0"/>
        <v>81.05</v>
      </c>
      <c r="E63" s="75"/>
      <c r="F63" s="78">
        <v>12.5</v>
      </c>
      <c r="G63" s="78">
        <v>12.5</v>
      </c>
      <c r="H63" s="78">
        <v>12.81</v>
      </c>
      <c r="I63">
        <v>34.97</v>
      </c>
      <c r="J63">
        <v>269.47000000000003</v>
      </c>
      <c r="K63">
        <v>100.36</v>
      </c>
      <c r="L63">
        <v>1.31</v>
      </c>
      <c r="M63">
        <v>27.34</v>
      </c>
      <c r="N63" s="135">
        <v>27.02</v>
      </c>
      <c r="O63" s="135">
        <v>27.01</v>
      </c>
      <c r="P63" s="135">
        <v>27.02</v>
      </c>
      <c r="Q63">
        <v>1.29</v>
      </c>
      <c r="R63">
        <v>86.11</v>
      </c>
      <c r="S63">
        <v>1.71</v>
      </c>
      <c r="T63">
        <v>35.630000000000003</v>
      </c>
      <c r="U63">
        <v>11.88</v>
      </c>
      <c r="V63">
        <v>11.87</v>
      </c>
      <c r="W63">
        <v>200.83</v>
      </c>
      <c r="X63">
        <v>40.159999999999997</v>
      </c>
      <c r="Y63">
        <v>77.02</v>
      </c>
      <c r="Z63">
        <v>40.200000000000003</v>
      </c>
      <c r="AA63">
        <v>77.34</v>
      </c>
      <c r="AB63">
        <v>38.659999999999997</v>
      </c>
      <c r="AC63">
        <v>9.73</v>
      </c>
      <c r="AD63">
        <v>9.1999999999999993</v>
      </c>
      <c r="AE63">
        <v>9.1999999999999993</v>
      </c>
      <c r="AF63">
        <v>2.65</v>
      </c>
    </row>
    <row r="64" spans="1:32">
      <c r="A64" t="s">
        <v>106</v>
      </c>
      <c r="B64" s="75">
        <v>235.69</v>
      </c>
      <c r="C64" s="75">
        <v>86.42</v>
      </c>
      <c r="D64" s="135">
        <f t="shared" si="0"/>
        <v>81.05</v>
      </c>
      <c r="E64" s="75"/>
      <c r="F64" s="78">
        <v>11.52</v>
      </c>
      <c r="G64" s="78">
        <v>11.52</v>
      </c>
      <c r="H64" s="78">
        <v>11.8</v>
      </c>
      <c r="I64">
        <v>34.97</v>
      </c>
      <c r="J64">
        <v>269.47000000000003</v>
      </c>
      <c r="K64">
        <v>100.36</v>
      </c>
      <c r="L64">
        <v>1.31</v>
      </c>
      <c r="M64">
        <v>26.68</v>
      </c>
      <c r="N64" s="135">
        <v>27.02</v>
      </c>
      <c r="O64" s="135">
        <v>27.01</v>
      </c>
      <c r="P64" s="135">
        <v>27.02</v>
      </c>
      <c r="Q64">
        <v>1.29</v>
      </c>
      <c r="R64">
        <v>77.209999999999994</v>
      </c>
      <c r="S64">
        <v>1.71</v>
      </c>
      <c r="T64">
        <v>35.630000000000003</v>
      </c>
      <c r="U64">
        <v>11.88</v>
      </c>
      <c r="V64">
        <v>11.88</v>
      </c>
      <c r="W64">
        <v>198.54</v>
      </c>
      <c r="X64">
        <v>39.71</v>
      </c>
      <c r="Y64">
        <v>70.09</v>
      </c>
      <c r="Z64">
        <v>37.92</v>
      </c>
      <c r="AA64">
        <v>67.34</v>
      </c>
      <c r="AB64">
        <v>33.659999999999997</v>
      </c>
      <c r="AC64">
        <v>9.9700000000000006</v>
      </c>
      <c r="AD64">
        <v>9.61</v>
      </c>
      <c r="AE64">
        <v>9.61</v>
      </c>
      <c r="AF64">
        <v>2.65</v>
      </c>
    </row>
    <row r="65" spans="1:32">
      <c r="A65" t="s">
        <v>107</v>
      </c>
      <c r="B65" s="75">
        <v>235.69</v>
      </c>
      <c r="C65" s="75">
        <v>86.42</v>
      </c>
      <c r="D65" s="135">
        <f t="shared" si="0"/>
        <v>81.05</v>
      </c>
      <c r="E65" s="75"/>
      <c r="F65" s="78">
        <v>10.39</v>
      </c>
      <c r="G65" s="78">
        <v>10.39</v>
      </c>
      <c r="H65" s="78">
        <v>10.65</v>
      </c>
      <c r="I65">
        <v>34.97</v>
      </c>
      <c r="J65">
        <v>269.47000000000003</v>
      </c>
      <c r="K65">
        <v>100.36</v>
      </c>
      <c r="L65">
        <v>1.31</v>
      </c>
      <c r="M65">
        <v>26.34</v>
      </c>
      <c r="N65" s="135">
        <v>27.02</v>
      </c>
      <c r="O65" s="135">
        <v>27.01</v>
      </c>
      <c r="P65" s="135">
        <v>27.02</v>
      </c>
      <c r="Q65">
        <v>1.29</v>
      </c>
      <c r="R65">
        <v>67.52</v>
      </c>
      <c r="S65">
        <v>1.71</v>
      </c>
      <c r="T65">
        <v>35.61</v>
      </c>
      <c r="U65">
        <v>11.87</v>
      </c>
      <c r="V65">
        <v>11.87</v>
      </c>
      <c r="W65">
        <v>181.27</v>
      </c>
      <c r="X65">
        <v>36.25</v>
      </c>
      <c r="Y65">
        <v>63.64</v>
      </c>
      <c r="Z65">
        <v>35.31</v>
      </c>
      <c r="AA65">
        <v>61.34</v>
      </c>
      <c r="AB65">
        <v>30.66</v>
      </c>
      <c r="AC65">
        <v>10.14</v>
      </c>
      <c r="AD65">
        <v>14.77</v>
      </c>
      <c r="AE65">
        <v>14.77</v>
      </c>
      <c r="AF65">
        <v>2.65</v>
      </c>
    </row>
    <row r="66" spans="1:32">
      <c r="A66" t="s">
        <v>108</v>
      </c>
      <c r="B66" s="75">
        <v>235.69</v>
      </c>
      <c r="C66" s="75">
        <v>86.42</v>
      </c>
      <c r="D66" s="135">
        <f t="shared" si="0"/>
        <v>81.05</v>
      </c>
      <c r="E66" s="75"/>
      <c r="F66" s="78">
        <v>9.32</v>
      </c>
      <c r="G66" s="78">
        <v>9.32</v>
      </c>
      <c r="H66" s="78">
        <v>9.5500000000000007</v>
      </c>
      <c r="I66">
        <v>34.97</v>
      </c>
      <c r="J66">
        <v>269.47000000000003</v>
      </c>
      <c r="K66">
        <v>100.36</v>
      </c>
      <c r="L66">
        <v>1.31</v>
      </c>
      <c r="M66">
        <v>25.94</v>
      </c>
      <c r="N66" s="135">
        <v>27.02</v>
      </c>
      <c r="O66" s="135">
        <v>27.01</v>
      </c>
      <c r="P66" s="135">
        <v>27.02</v>
      </c>
      <c r="Q66">
        <v>1.29</v>
      </c>
      <c r="R66">
        <v>57.03</v>
      </c>
      <c r="S66">
        <v>1.71</v>
      </c>
      <c r="T66">
        <v>35.35</v>
      </c>
      <c r="U66">
        <v>11.78</v>
      </c>
      <c r="V66">
        <v>11.78</v>
      </c>
      <c r="W66">
        <v>162.63</v>
      </c>
      <c r="X66">
        <v>32.520000000000003</v>
      </c>
      <c r="Y66">
        <v>57.1</v>
      </c>
      <c r="Z66">
        <v>32.5</v>
      </c>
      <c r="AA66">
        <v>52</v>
      </c>
      <c r="AB66">
        <v>26</v>
      </c>
      <c r="AC66">
        <v>10.09</v>
      </c>
      <c r="AD66">
        <v>15.52</v>
      </c>
      <c r="AE66">
        <v>15.52</v>
      </c>
      <c r="AF66">
        <v>2.65</v>
      </c>
    </row>
    <row r="67" spans="1:32">
      <c r="A67" t="s">
        <v>109</v>
      </c>
      <c r="B67" s="75">
        <v>235.69</v>
      </c>
      <c r="C67" s="75">
        <v>86.42</v>
      </c>
      <c r="D67" s="135">
        <f t="shared" si="0"/>
        <v>81.05</v>
      </c>
      <c r="E67" s="75"/>
      <c r="F67" s="78">
        <v>7.93</v>
      </c>
      <c r="G67" s="78">
        <v>7.93</v>
      </c>
      <c r="H67" s="78">
        <v>8.1199999999999992</v>
      </c>
      <c r="I67">
        <v>39.200000000000003</v>
      </c>
      <c r="J67">
        <v>269.47000000000003</v>
      </c>
      <c r="K67">
        <v>100.36</v>
      </c>
      <c r="L67">
        <v>1.39</v>
      </c>
      <c r="M67">
        <v>25.54</v>
      </c>
      <c r="N67" s="135">
        <v>27.02</v>
      </c>
      <c r="O67" s="135">
        <v>27.01</v>
      </c>
      <c r="P67" s="135">
        <v>27.02</v>
      </c>
      <c r="Q67">
        <v>1.37</v>
      </c>
      <c r="R67">
        <v>45.74</v>
      </c>
      <c r="S67">
        <v>1.71</v>
      </c>
      <c r="T67">
        <v>36.67</v>
      </c>
      <c r="U67">
        <v>12.22</v>
      </c>
      <c r="V67">
        <v>12.22</v>
      </c>
      <c r="W67">
        <v>143.33000000000001</v>
      </c>
      <c r="X67">
        <v>28.67</v>
      </c>
      <c r="Y67">
        <v>52.59</v>
      </c>
      <c r="Z67">
        <v>29.18</v>
      </c>
      <c r="AA67">
        <v>45.34</v>
      </c>
      <c r="AB67">
        <v>22.66</v>
      </c>
      <c r="AC67">
        <v>10.23</v>
      </c>
      <c r="AD67">
        <v>16.22</v>
      </c>
      <c r="AE67">
        <v>16.22</v>
      </c>
      <c r="AF67">
        <v>2.65</v>
      </c>
    </row>
    <row r="68" spans="1:32">
      <c r="A68" t="s">
        <v>110</v>
      </c>
      <c r="B68" s="75">
        <v>235.69</v>
      </c>
      <c r="C68" s="75">
        <v>86.42</v>
      </c>
      <c r="D68" s="135">
        <f t="shared" ref="D68:D98" si="1">N68+O68+P68</f>
        <v>81.05</v>
      </c>
      <c r="E68" s="75"/>
      <c r="F68" s="78">
        <v>6.31</v>
      </c>
      <c r="G68" s="78">
        <v>6.31</v>
      </c>
      <c r="H68" s="78">
        <v>6.47</v>
      </c>
      <c r="I68">
        <v>43.43</v>
      </c>
      <c r="J68">
        <v>269.47000000000003</v>
      </c>
      <c r="K68">
        <v>100.36</v>
      </c>
      <c r="L68">
        <v>1.39</v>
      </c>
      <c r="M68">
        <v>25.08</v>
      </c>
      <c r="N68" s="135">
        <v>27.02</v>
      </c>
      <c r="O68" s="135">
        <v>27.01</v>
      </c>
      <c r="P68" s="135">
        <v>27.02</v>
      </c>
      <c r="Q68">
        <v>1.37</v>
      </c>
      <c r="R68">
        <v>34.03</v>
      </c>
      <c r="S68">
        <v>1.71</v>
      </c>
      <c r="T68">
        <v>36.67</v>
      </c>
      <c r="U68">
        <v>12.22</v>
      </c>
      <c r="V68">
        <v>12.24</v>
      </c>
      <c r="W68">
        <v>122.84</v>
      </c>
      <c r="X68">
        <v>24.57</v>
      </c>
      <c r="Y68">
        <v>45.57</v>
      </c>
      <c r="Z68">
        <v>25.33</v>
      </c>
      <c r="AA68">
        <v>32.67</v>
      </c>
      <c r="AB68">
        <v>16.329999999999998</v>
      </c>
      <c r="AC68">
        <v>9.98</v>
      </c>
      <c r="AD68">
        <v>16.97</v>
      </c>
      <c r="AE68">
        <v>16.97</v>
      </c>
      <c r="AF68">
        <v>2.65</v>
      </c>
    </row>
    <row r="69" spans="1:32">
      <c r="A69" t="s">
        <v>111</v>
      </c>
      <c r="B69" s="75">
        <v>235.69</v>
      </c>
      <c r="C69" s="75">
        <v>86.42</v>
      </c>
      <c r="D69" s="135">
        <f t="shared" si="1"/>
        <v>69.289999999999992</v>
      </c>
      <c r="E69" s="75"/>
      <c r="F69" s="78">
        <v>4.43</v>
      </c>
      <c r="G69" s="78">
        <v>4.43</v>
      </c>
      <c r="H69" s="78">
        <v>4.53</v>
      </c>
      <c r="I69">
        <v>47.66</v>
      </c>
      <c r="J69">
        <v>269.47000000000003</v>
      </c>
      <c r="K69">
        <v>100.36</v>
      </c>
      <c r="L69">
        <v>1.39</v>
      </c>
      <c r="M69">
        <v>24.82</v>
      </c>
      <c r="N69" s="135">
        <v>28.86</v>
      </c>
      <c r="O69" s="135">
        <v>19.57</v>
      </c>
      <c r="P69" s="135">
        <v>20.86</v>
      </c>
      <c r="Q69">
        <v>1.37</v>
      </c>
      <c r="R69">
        <v>22.82</v>
      </c>
      <c r="S69">
        <v>1.71</v>
      </c>
      <c r="T69">
        <v>36.840000000000003</v>
      </c>
      <c r="U69">
        <v>12.28</v>
      </c>
      <c r="V69">
        <v>12.28</v>
      </c>
      <c r="W69">
        <v>100.66</v>
      </c>
      <c r="X69">
        <v>20.13</v>
      </c>
      <c r="Y69">
        <v>36.9</v>
      </c>
      <c r="Z69">
        <v>20.5</v>
      </c>
      <c r="AA69">
        <v>24.67</v>
      </c>
      <c r="AB69">
        <v>12.33</v>
      </c>
      <c r="AC69">
        <v>9.84</v>
      </c>
      <c r="AD69">
        <v>17.88</v>
      </c>
      <c r="AE69">
        <v>17.88</v>
      </c>
      <c r="AF69">
        <v>2.65</v>
      </c>
    </row>
    <row r="70" spans="1:32">
      <c r="A70" t="s">
        <v>112</v>
      </c>
      <c r="B70" s="75">
        <v>235.69</v>
      </c>
      <c r="C70" s="75">
        <v>86.42</v>
      </c>
      <c r="D70" s="135">
        <f t="shared" si="1"/>
        <v>32.08</v>
      </c>
      <c r="E70" s="75"/>
      <c r="F70" s="78">
        <v>2.93</v>
      </c>
      <c r="G70" s="78">
        <v>2.93</v>
      </c>
      <c r="H70" s="78">
        <v>3.01</v>
      </c>
      <c r="I70">
        <v>51.89</v>
      </c>
      <c r="J70">
        <v>269.47000000000003</v>
      </c>
      <c r="K70">
        <v>100.36</v>
      </c>
      <c r="L70">
        <v>1.39</v>
      </c>
      <c r="M70">
        <v>24.55</v>
      </c>
      <c r="N70" s="135">
        <v>12.12</v>
      </c>
      <c r="O70" s="135">
        <v>9.25</v>
      </c>
      <c r="P70" s="135">
        <v>10.71</v>
      </c>
      <c r="Q70">
        <v>1.37</v>
      </c>
      <c r="R70">
        <v>13.65</v>
      </c>
      <c r="S70">
        <v>1.71</v>
      </c>
      <c r="T70">
        <v>31.32</v>
      </c>
      <c r="U70">
        <v>10.44</v>
      </c>
      <c r="V70">
        <v>10.44</v>
      </c>
      <c r="W70">
        <v>75.78</v>
      </c>
      <c r="X70">
        <v>15.15</v>
      </c>
      <c r="Y70">
        <v>28.47</v>
      </c>
      <c r="Z70">
        <v>16.22</v>
      </c>
      <c r="AA70">
        <v>15.61</v>
      </c>
      <c r="AB70">
        <v>7.81</v>
      </c>
      <c r="AC70">
        <v>6.68</v>
      </c>
      <c r="AD70">
        <v>18.75</v>
      </c>
      <c r="AE70">
        <v>18.75</v>
      </c>
      <c r="AF70">
        <v>2.65</v>
      </c>
    </row>
    <row r="71" spans="1:32">
      <c r="A71" t="s">
        <v>113</v>
      </c>
      <c r="B71" s="75">
        <v>235.69</v>
      </c>
      <c r="C71" s="75">
        <v>86.42</v>
      </c>
      <c r="D71" s="135">
        <f t="shared" si="1"/>
        <v>9.3000000000000007</v>
      </c>
      <c r="E71" s="75"/>
      <c r="F71" s="78">
        <v>1.56</v>
      </c>
      <c r="G71" s="78">
        <v>1.56</v>
      </c>
      <c r="H71" s="78">
        <v>1.6</v>
      </c>
      <c r="I71">
        <v>51.89</v>
      </c>
      <c r="J71">
        <v>269.47000000000003</v>
      </c>
      <c r="K71">
        <v>100.36</v>
      </c>
      <c r="L71">
        <v>1.39</v>
      </c>
      <c r="M71">
        <v>21.19</v>
      </c>
      <c r="N71" s="135">
        <v>3.02</v>
      </c>
      <c r="O71" s="135">
        <v>2.69</v>
      </c>
      <c r="P71" s="135">
        <v>3.59</v>
      </c>
      <c r="Q71">
        <v>1.45</v>
      </c>
      <c r="R71">
        <v>6.98</v>
      </c>
      <c r="S71">
        <v>1.66</v>
      </c>
      <c r="T71">
        <v>31.7</v>
      </c>
      <c r="U71">
        <v>10.57</v>
      </c>
      <c r="V71">
        <v>10.57</v>
      </c>
      <c r="W71">
        <v>51.4</v>
      </c>
      <c r="X71">
        <v>10.28</v>
      </c>
      <c r="Y71">
        <v>19.95</v>
      </c>
      <c r="Z71">
        <v>12.17</v>
      </c>
      <c r="AA71">
        <v>8.3000000000000007</v>
      </c>
      <c r="AB71">
        <v>4.1500000000000004</v>
      </c>
      <c r="AC71">
        <v>6.73</v>
      </c>
      <c r="AD71">
        <v>14</v>
      </c>
      <c r="AE71">
        <v>14</v>
      </c>
      <c r="AF71">
        <v>2.65</v>
      </c>
    </row>
    <row r="72" spans="1:32">
      <c r="A72" t="s">
        <v>114</v>
      </c>
      <c r="B72" s="75">
        <v>235.69</v>
      </c>
      <c r="C72" s="75">
        <v>86.42</v>
      </c>
      <c r="D72" s="135">
        <f t="shared" si="1"/>
        <v>0</v>
      </c>
      <c r="E72" s="75"/>
      <c r="F72" s="78">
        <v>0.64</v>
      </c>
      <c r="G72" s="78">
        <v>0.64</v>
      </c>
      <c r="H72" s="78">
        <v>0.66</v>
      </c>
      <c r="I72">
        <v>56.12</v>
      </c>
      <c r="J72">
        <v>269.47000000000003</v>
      </c>
      <c r="K72">
        <v>100.36</v>
      </c>
      <c r="L72">
        <v>1.39</v>
      </c>
      <c r="M72">
        <v>20.97</v>
      </c>
      <c r="N72" s="135">
        <v>0</v>
      </c>
      <c r="O72" s="135">
        <v>0</v>
      </c>
      <c r="P72" s="135">
        <v>0</v>
      </c>
      <c r="Q72">
        <v>1.45</v>
      </c>
      <c r="R72">
        <v>2.4500000000000002</v>
      </c>
      <c r="S72">
        <v>1.66</v>
      </c>
      <c r="T72">
        <v>31.41</v>
      </c>
      <c r="U72">
        <v>10.47</v>
      </c>
      <c r="V72">
        <v>10.47</v>
      </c>
      <c r="W72">
        <v>30.08</v>
      </c>
      <c r="X72">
        <v>6.01</v>
      </c>
      <c r="Y72">
        <v>12.36</v>
      </c>
      <c r="Z72">
        <v>7.31</v>
      </c>
      <c r="AA72">
        <v>2.73</v>
      </c>
      <c r="AB72">
        <v>1.37</v>
      </c>
      <c r="AC72">
        <v>6.83</v>
      </c>
      <c r="AD72">
        <v>14.37</v>
      </c>
      <c r="AE72">
        <v>14.37</v>
      </c>
      <c r="AF72">
        <v>2.65</v>
      </c>
    </row>
    <row r="73" spans="1:32">
      <c r="A73" t="s">
        <v>115</v>
      </c>
      <c r="B73" s="75">
        <v>235.69</v>
      </c>
      <c r="C73" s="75">
        <v>86.42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60.35</v>
      </c>
      <c r="J73">
        <v>269.47000000000003</v>
      </c>
      <c r="K73">
        <v>100.36</v>
      </c>
      <c r="L73">
        <v>1.1599999999999999</v>
      </c>
      <c r="M73">
        <v>20.6</v>
      </c>
      <c r="N73" s="135">
        <v>0</v>
      </c>
      <c r="O73" s="135">
        <v>0</v>
      </c>
      <c r="P73" s="135">
        <v>0</v>
      </c>
      <c r="Q73">
        <v>1.45</v>
      </c>
      <c r="R73">
        <v>0.21</v>
      </c>
      <c r="S73">
        <v>1.66</v>
      </c>
      <c r="T73">
        <v>32.24</v>
      </c>
      <c r="U73">
        <v>10.75</v>
      </c>
      <c r="V73">
        <v>10.75</v>
      </c>
      <c r="W73">
        <v>14.82</v>
      </c>
      <c r="X73">
        <v>2.96</v>
      </c>
      <c r="Y73">
        <v>6.47</v>
      </c>
      <c r="Z73">
        <v>2.21</v>
      </c>
      <c r="AA73">
        <v>0.7</v>
      </c>
      <c r="AB73">
        <v>0.35</v>
      </c>
      <c r="AC73">
        <v>6.85</v>
      </c>
      <c r="AD73">
        <v>14.57</v>
      </c>
      <c r="AE73">
        <v>14.57</v>
      </c>
      <c r="AF73">
        <v>2.65</v>
      </c>
    </row>
    <row r="74" spans="1:32">
      <c r="A74" t="s">
        <v>116</v>
      </c>
      <c r="B74" s="75">
        <v>235.69</v>
      </c>
      <c r="C74" s="75">
        <v>86.42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64.58</v>
      </c>
      <c r="J74">
        <v>269.47000000000003</v>
      </c>
      <c r="K74">
        <v>100.36</v>
      </c>
      <c r="L74">
        <v>1.1599999999999999</v>
      </c>
      <c r="M74">
        <v>20.170000000000002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19.48</v>
      </c>
      <c r="U74">
        <v>6.49</v>
      </c>
      <c r="V74">
        <v>6.49</v>
      </c>
      <c r="W74">
        <v>5.27</v>
      </c>
      <c r="X74">
        <v>1.05</v>
      </c>
      <c r="Y74">
        <v>1.26</v>
      </c>
      <c r="Z74">
        <v>0.21</v>
      </c>
      <c r="AA74">
        <v>1.33</v>
      </c>
      <c r="AB74">
        <v>0.67</v>
      </c>
      <c r="AC74">
        <v>6.86</v>
      </c>
      <c r="AD74">
        <v>14.75</v>
      </c>
      <c r="AE74">
        <v>14.75</v>
      </c>
      <c r="AF74">
        <v>2.65</v>
      </c>
    </row>
    <row r="75" spans="1:32">
      <c r="A75" t="s">
        <v>117</v>
      </c>
      <c r="B75" s="75">
        <v>235.69</v>
      </c>
      <c r="C75" s="75">
        <v>86.42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68.81</v>
      </c>
      <c r="J75">
        <v>269.47000000000003</v>
      </c>
      <c r="K75">
        <v>100.36</v>
      </c>
      <c r="L75">
        <v>1.1599999999999999</v>
      </c>
      <c r="M75">
        <v>19.91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1.66</v>
      </c>
      <c r="T75">
        <v>19.850000000000001</v>
      </c>
      <c r="U75">
        <v>6.62</v>
      </c>
      <c r="V75">
        <v>6.61</v>
      </c>
      <c r="W75">
        <v>0.95</v>
      </c>
      <c r="X75">
        <v>0.19</v>
      </c>
      <c r="Y75">
        <v>0</v>
      </c>
      <c r="Z75">
        <v>0</v>
      </c>
      <c r="AA75">
        <v>0</v>
      </c>
      <c r="AB75">
        <v>0</v>
      </c>
      <c r="AC75">
        <v>5.9</v>
      </c>
      <c r="AD75">
        <v>15.41</v>
      </c>
      <c r="AE75">
        <v>15.41</v>
      </c>
      <c r="AF75">
        <v>2.65</v>
      </c>
    </row>
    <row r="76" spans="1:32">
      <c r="A76" t="s">
        <v>118</v>
      </c>
      <c r="B76" s="75">
        <v>235.69</v>
      </c>
      <c r="C76" s="75">
        <v>86.42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73.040000000000006</v>
      </c>
      <c r="J76">
        <v>269.47000000000003</v>
      </c>
      <c r="K76">
        <v>100.36</v>
      </c>
      <c r="L76">
        <v>1.1599999999999999</v>
      </c>
      <c r="M76">
        <v>10.7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1.66</v>
      </c>
      <c r="T76">
        <v>20.45</v>
      </c>
      <c r="U76">
        <v>6.82</v>
      </c>
      <c r="V76">
        <v>6.81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6.24</v>
      </c>
      <c r="AD76">
        <v>16.079999999999998</v>
      </c>
      <c r="AE76">
        <v>16.079999999999998</v>
      </c>
      <c r="AF76">
        <v>2.65</v>
      </c>
    </row>
    <row r="77" spans="1:32">
      <c r="A77" t="s">
        <v>119</v>
      </c>
      <c r="B77" s="75">
        <v>235.69</v>
      </c>
      <c r="C77" s="75">
        <v>86.42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77.27</v>
      </c>
      <c r="J77">
        <v>269.47000000000003</v>
      </c>
      <c r="K77">
        <v>100.36</v>
      </c>
      <c r="L77">
        <v>1.1599999999999999</v>
      </c>
      <c r="M77">
        <v>10.65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1.66</v>
      </c>
      <c r="T77">
        <v>22.13</v>
      </c>
      <c r="U77">
        <v>7.38</v>
      </c>
      <c r="V77">
        <v>7.37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6.6</v>
      </c>
      <c r="AD77">
        <v>24.86</v>
      </c>
      <c r="AE77">
        <v>24.86</v>
      </c>
      <c r="AF77">
        <v>2.65</v>
      </c>
    </row>
    <row r="78" spans="1:32">
      <c r="A78" t="s">
        <v>120</v>
      </c>
      <c r="B78" s="75">
        <v>235.69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81.5</v>
      </c>
      <c r="J78">
        <v>269.47000000000003</v>
      </c>
      <c r="K78">
        <v>100.36</v>
      </c>
      <c r="L78">
        <v>1.1599999999999999</v>
      </c>
      <c r="M78">
        <v>10.42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1.66</v>
      </c>
      <c r="T78">
        <v>24.97</v>
      </c>
      <c r="U78">
        <v>8.32</v>
      </c>
      <c r="V78">
        <v>8.33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7.37</v>
      </c>
      <c r="AD78">
        <v>25.88</v>
      </c>
      <c r="AE78">
        <v>25.88</v>
      </c>
      <c r="AF78">
        <v>2.65</v>
      </c>
    </row>
    <row r="79" spans="1:32">
      <c r="A79" t="s">
        <v>121</v>
      </c>
      <c r="B79" s="75">
        <v>235.69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85.73</v>
      </c>
      <c r="J79">
        <v>269.47000000000003</v>
      </c>
      <c r="K79">
        <v>100.36</v>
      </c>
      <c r="L79">
        <v>1.1599999999999999</v>
      </c>
      <c r="M79">
        <v>10.32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1.66</v>
      </c>
      <c r="T79">
        <v>26.47</v>
      </c>
      <c r="U79">
        <v>8.82</v>
      </c>
      <c r="V79">
        <v>8.83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8.35</v>
      </c>
      <c r="AD79">
        <v>27.32</v>
      </c>
      <c r="AE79">
        <v>27.32</v>
      </c>
      <c r="AF79">
        <v>2.65</v>
      </c>
    </row>
    <row r="80" spans="1:32">
      <c r="A80" t="s">
        <v>122</v>
      </c>
      <c r="B80" s="75">
        <v>235.69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89.96</v>
      </c>
      <c r="J80">
        <v>269.47000000000003</v>
      </c>
      <c r="K80">
        <v>100.36</v>
      </c>
      <c r="L80">
        <v>1.1599999999999999</v>
      </c>
      <c r="M80">
        <v>10.11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1.66</v>
      </c>
      <c r="T80">
        <v>49.31</v>
      </c>
      <c r="U80">
        <v>16.440000000000001</v>
      </c>
      <c r="V80">
        <v>16.440000000000001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9.4</v>
      </c>
      <c r="AD80">
        <v>41.54</v>
      </c>
      <c r="AE80">
        <v>41.54</v>
      </c>
      <c r="AF80">
        <v>2.65</v>
      </c>
    </row>
    <row r="81" spans="1:32">
      <c r="A81" t="s">
        <v>123</v>
      </c>
      <c r="B81" s="75">
        <v>235.69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92.49</v>
      </c>
      <c r="J81">
        <v>269.47000000000003</v>
      </c>
      <c r="K81">
        <v>100.36</v>
      </c>
      <c r="L81">
        <v>1.01</v>
      </c>
      <c r="M81">
        <v>9.7799999999999994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1.66</v>
      </c>
      <c r="T81">
        <v>50.81</v>
      </c>
      <c r="U81">
        <v>16.940000000000001</v>
      </c>
      <c r="V81">
        <v>16.940000000000001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10.16</v>
      </c>
      <c r="AD81">
        <v>42.04</v>
      </c>
      <c r="AE81">
        <v>42.04</v>
      </c>
      <c r="AF81">
        <v>2.65</v>
      </c>
    </row>
    <row r="82" spans="1:32">
      <c r="A82" t="s">
        <v>124</v>
      </c>
      <c r="B82" s="75">
        <v>235.69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92.49</v>
      </c>
      <c r="J82">
        <v>269.47000000000003</v>
      </c>
      <c r="K82">
        <v>100.36</v>
      </c>
      <c r="L82">
        <v>1.01</v>
      </c>
      <c r="M82">
        <v>14.68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1.66</v>
      </c>
      <c r="T82">
        <v>52.31</v>
      </c>
      <c r="U82">
        <v>17.440000000000001</v>
      </c>
      <c r="V82">
        <v>17.440000000000001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11.45</v>
      </c>
      <c r="AD82">
        <v>42.93</v>
      </c>
      <c r="AE82">
        <v>42.93</v>
      </c>
      <c r="AF82">
        <v>2.65</v>
      </c>
    </row>
    <row r="83" spans="1:32">
      <c r="A83" t="s">
        <v>125</v>
      </c>
      <c r="B83" s="75">
        <v>235.69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65.8</v>
      </c>
      <c r="J83">
        <v>269.47000000000003</v>
      </c>
      <c r="K83">
        <v>100.36</v>
      </c>
      <c r="L83">
        <v>1.01</v>
      </c>
      <c r="M83">
        <v>14.48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53.2</v>
      </c>
      <c r="U83">
        <v>17.739999999999998</v>
      </c>
      <c r="V83">
        <v>17.73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13.12</v>
      </c>
      <c r="AD83">
        <v>43.29</v>
      </c>
      <c r="AE83">
        <v>43.29</v>
      </c>
      <c r="AF83">
        <v>2.65</v>
      </c>
    </row>
    <row r="84" spans="1:32">
      <c r="A84" t="s">
        <v>126</v>
      </c>
      <c r="B84" s="75">
        <v>235.69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65.8</v>
      </c>
      <c r="J84">
        <v>269.47000000000003</v>
      </c>
      <c r="K84">
        <v>100.36</v>
      </c>
      <c r="L84">
        <v>1.01</v>
      </c>
      <c r="M84">
        <v>14.07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54.71</v>
      </c>
      <c r="U84">
        <v>18.239999999999998</v>
      </c>
      <c r="V84">
        <v>18.22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14.7</v>
      </c>
      <c r="AD84">
        <v>59.77</v>
      </c>
      <c r="AE84">
        <v>59.77</v>
      </c>
      <c r="AF84">
        <v>2.65</v>
      </c>
    </row>
    <row r="85" spans="1:32">
      <c r="A85" t="s">
        <v>127</v>
      </c>
      <c r="B85" s="75">
        <v>235.69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65.8</v>
      </c>
      <c r="J85">
        <v>269.47000000000003</v>
      </c>
      <c r="K85">
        <v>100.36</v>
      </c>
      <c r="L85">
        <v>1.01</v>
      </c>
      <c r="M85">
        <v>13.83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1.61</v>
      </c>
      <c r="T85">
        <v>101.5</v>
      </c>
      <c r="U85">
        <v>33.83</v>
      </c>
      <c r="V85">
        <v>33.83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19.7</v>
      </c>
      <c r="AD85">
        <v>60.36</v>
      </c>
      <c r="AE85">
        <v>60.36</v>
      </c>
      <c r="AF85">
        <v>2.65</v>
      </c>
    </row>
    <row r="86" spans="1:32">
      <c r="A86" t="s">
        <v>128</v>
      </c>
      <c r="B86" s="75">
        <v>235.69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65.8</v>
      </c>
      <c r="J86">
        <v>269.47000000000003</v>
      </c>
      <c r="K86">
        <v>100.36</v>
      </c>
      <c r="L86">
        <v>1.01</v>
      </c>
      <c r="M86">
        <v>13.73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1.61</v>
      </c>
      <c r="T86">
        <v>102.88</v>
      </c>
      <c r="U86">
        <v>34.29</v>
      </c>
      <c r="V86">
        <v>34.29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21.55</v>
      </c>
      <c r="AD86">
        <v>61.45</v>
      </c>
      <c r="AE86">
        <v>61.45</v>
      </c>
      <c r="AF86">
        <v>2.65</v>
      </c>
    </row>
    <row r="87" spans="1:32">
      <c r="A87" t="s">
        <v>129</v>
      </c>
      <c r="B87" s="75">
        <v>235.69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269.47000000000003</v>
      </c>
      <c r="K87">
        <v>100.36</v>
      </c>
      <c r="L87">
        <v>1.01</v>
      </c>
      <c r="M87">
        <v>13.58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1.61</v>
      </c>
      <c r="T87">
        <v>103.92</v>
      </c>
      <c r="U87">
        <v>34.64</v>
      </c>
      <c r="V87">
        <v>34.64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21.85</v>
      </c>
      <c r="AD87">
        <v>61.97</v>
      </c>
      <c r="AE87">
        <v>61.97</v>
      </c>
      <c r="AF87">
        <v>2.65</v>
      </c>
    </row>
    <row r="88" spans="1:32">
      <c r="A88" t="s">
        <v>130</v>
      </c>
      <c r="B88" s="75">
        <v>235.69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</v>
      </c>
      <c r="J88">
        <v>269.47000000000003</v>
      </c>
      <c r="K88">
        <v>100.36</v>
      </c>
      <c r="L88">
        <v>1.01</v>
      </c>
      <c r="M88">
        <v>13.5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1.61</v>
      </c>
      <c r="T88">
        <v>107.25</v>
      </c>
      <c r="U88">
        <v>35.75</v>
      </c>
      <c r="V88">
        <v>35.76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22.45</v>
      </c>
      <c r="AD88">
        <v>62.18</v>
      </c>
      <c r="AE88">
        <v>62.18</v>
      </c>
      <c r="AF88">
        <v>2.65</v>
      </c>
    </row>
    <row r="89" spans="1:32">
      <c r="A89" t="s">
        <v>131</v>
      </c>
      <c r="B89" s="75">
        <v>235.69</v>
      </c>
      <c r="C89" s="75">
        <v>86.42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</v>
      </c>
      <c r="J89">
        <v>269.47000000000003</v>
      </c>
      <c r="K89">
        <v>100.36</v>
      </c>
      <c r="L89">
        <v>1.01</v>
      </c>
      <c r="M89">
        <v>16.66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1.61</v>
      </c>
      <c r="T89">
        <v>107.85</v>
      </c>
      <c r="U89">
        <v>35.950000000000003</v>
      </c>
      <c r="V89">
        <v>35.950000000000003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23.21</v>
      </c>
      <c r="AD89">
        <v>62.8</v>
      </c>
      <c r="AE89">
        <v>62.8</v>
      </c>
      <c r="AF89">
        <v>2.65</v>
      </c>
    </row>
    <row r="90" spans="1:32">
      <c r="A90" t="s">
        <v>132</v>
      </c>
      <c r="B90" s="75">
        <v>235.69</v>
      </c>
      <c r="C90" s="75">
        <v>86.42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269.47000000000003</v>
      </c>
      <c r="K90">
        <v>100.36</v>
      </c>
      <c r="L90">
        <v>1.01</v>
      </c>
      <c r="M90">
        <v>16.61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1.61</v>
      </c>
      <c r="T90">
        <v>110.74</v>
      </c>
      <c r="U90">
        <v>36.909999999999997</v>
      </c>
      <c r="V90">
        <v>36.909999999999997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24.1</v>
      </c>
      <c r="AD90">
        <v>63.41</v>
      </c>
      <c r="AE90">
        <v>63.41</v>
      </c>
      <c r="AF90">
        <v>2.65</v>
      </c>
    </row>
    <row r="91" spans="1:32">
      <c r="A91" t="s">
        <v>133</v>
      </c>
      <c r="B91" s="75">
        <v>235.69</v>
      </c>
      <c r="C91" s="75">
        <v>86.42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269.47000000000003</v>
      </c>
      <c r="K91">
        <v>100.36</v>
      </c>
      <c r="L91">
        <v>1.01</v>
      </c>
      <c r="M91">
        <v>16.41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1.61</v>
      </c>
      <c r="T91">
        <v>109.01</v>
      </c>
      <c r="U91">
        <v>36.33</v>
      </c>
      <c r="V91">
        <v>36.340000000000003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18.45</v>
      </c>
      <c r="AD91">
        <v>63.6</v>
      </c>
      <c r="AE91">
        <v>63.6</v>
      </c>
      <c r="AF91">
        <v>2.65</v>
      </c>
    </row>
    <row r="92" spans="1:32">
      <c r="A92" t="s">
        <v>134</v>
      </c>
      <c r="B92" s="75">
        <v>206.35</v>
      </c>
      <c r="C92" s="75">
        <v>67.569999999999993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</v>
      </c>
      <c r="J92">
        <v>269.47000000000003</v>
      </c>
      <c r="K92">
        <v>100.36</v>
      </c>
      <c r="L92">
        <v>1.01</v>
      </c>
      <c r="M92">
        <v>16.23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1.61</v>
      </c>
      <c r="T92">
        <v>93.93</v>
      </c>
      <c r="U92">
        <v>31.31</v>
      </c>
      <c r="V92">
        <v>31.32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18.850000000000001</v>
      </c>
      <c r="AD92">
        <v>65.75</v>
      </c>
      <c r="AE92">
        <v>65.75</v>
      </c>
      <c r="AF92">
        <v>2.65</v>
      </c>
    </row>
    <row r="93" spans="1:32">
      <c r="A93" t="s">
        <v>135</v>
      </c>
      <c r="B93" s="75">
        <v>206.35</v>
      </c>
      <c r="C93" s="75">
        <v>67.5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</v>
      </c>
      <c r="J93">
        <v>269.47000000000003</v>
      </c>
      <c r="K93">
        <v>100</v>
      </c>
      <c r="L93">
        <v>1.01</v>
      </c>
      <c r="M93">
        <v>16.03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1.61</v>
      </c>
      <c r="T93">
        <v>94.72</v>
      </c>
      <c r="U93">
        <v>31.58</v>
      </c>
      <c r="V93">
        <v>31.57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18.75</v>
      </c>
      <c r="AD93">
        <v>65.489999999999995</v>
      </c>
      <c r="AE93">
        <v>65.489999999999995</v>
      </c>
      <c r="AF93">
        <v>2.65</v>
      </c>
    </row>
    <row r="94" spans="1:32">
      <c r="A94" t="s">
        <v>136</v>
      </c>
      <c r="B94" s="75">
        <v>206.35</v>
      </c>
      <c r="C94" s="75">
        <v>67.5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</v>
      </c>
      <c r="J94">
        <v>269.47000000000003</v>
      </c>
      <c r="K94">
        <v>99.64</v>
      </c>
      <c r="L94">
        <v>1.01</v>
      </c>
      <c r="M94">
        <v>15.79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1.61</v>
      </c>
      <c r="T94">
        <v>95.6</v>
      </c>
      <c r="U94">
        <v>31.87</v>
      </c>
      <c r="V94">
        <v>31.86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18.62</v>
      </c>
      <c r="AD94">
        <v>65.19</v>
      </c>
      <c r="AE94">
        <v>65.19</v>
      </c>
      <c r="AF94">
        <v>2.65</v>
      </c>
    </row>
    <row r="95" spans="1:32">
      <c r="A95" t="s">
        <v>137</v>
      </c>
      <c r="B95" s="75">
        <v>206.35</v>
      </c>
      <c r="C95" s="75">
        <v>67.55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</v>
      </c>
      <c r="J95">
        <v>269.47000000000003</v>
      </c>
      <c r="K95">
        <v>99.64</v>
      </c>
      <c r="L95">
        <v>1.1599999999999999</v>
      </c>
      <c r="M95">
        <v>15.63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1.61</v>
      </c>
      <c r="T95">
        <v>96.71</v>
      </c>
      <c r="U95">
        <v>32.24</v>
      </c>
      <c r="V95">
        <v>32.22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18.670000000000002</v>
      </c>
      <c r="AD95">
        <v>65.17</v>
      </c>
      <c r="AE95">
        <v>65.17</v>
      </c>
      <c r="AF95">
        <v>2.65</v>
      </c>
    </row>
    <row r="96" spans="1:32">
      <c r="A96" t="s">
        <v>138</v>
      </c>
      <c r="B96" s="75">
        <v>206.35</v>
      </c>
      <c r="C96" s="75">
        <v>67.55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</v>
      </c>
      <c r="J96">
        <v>269.47000000000003</v>
      </c>
      <c r="K96">
        <v>99.64</v>
      </c>
      <c r="L96">
        <v>1.1599999999999999</v>
      </c>
      <c r="M96">
        <v>15.37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1.61</v>
      </c>
      <c r="T96">
        <v>97.57</v>
      </c>
      <c r="U96">
        <v>32.520000000000003</v>
      </c>
      <c r="V96">
        <v>32.520000000000003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18.2</v>
      </c>
      <c r="AD96">
        <v>65.150000000000006</v>
      </c>
      <c r="AE96">
        <v>65.150000000000006</v>
      </c>
      <c r="AF96">
        <v>2.65</v>
      </c>
    </row>
    <row r="97" spans="1:36">
      <c r="A97" t="s">
        <v>139</v>
      </c>
      <c r="B97" s="75">
        <v>206.35</v>
      </c>
      <c r="C97" s="75">
        <v>67.55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</v>
      </c>
      <c r="J97">
        <v>269.47000000000003</v>
      </c>
      <c r="K97">
        <v>99.64</v>
      </c>
      <c r="L97">
        <v>1.1599999999999999</v>
      </c>
      <c r="M97">
        <v>15.15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1.61</v>
      </c>
      <c r="T97">
        <v>97.79</v>
      </c>
      <c r="U97">
        <v>32.6</v>
      </c>
      <c r="V97">
        <v>32.590000000000003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17.739999999999998</v>
      </c>
      <c r="AD97">
        <v>65.19</v>
      </c>
      <c r="AE97">
        <v>65.19</v>
      </c>
      <c r="AF97">
        <v>2.65</v>
      </c>
    </row>
    <row r="98" spans="1:36">
      <c r="A98" t="s">
        <v>140</v>
      </c>
      <c r="B98" s="75">
        <v>206.35</v>
      </c>
      <c r="C98" s="75">
        <v>55.17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</v>
      </c>
      <c r="J98">
        <v>229.94</v>
      </c>
      <c r="K98">
        <v>79.709999999999994</v>
      </c>
      <c r="L98">
        <v>1.1599999999999999</v>
      </c>
      <c r="M98">
        <v>14.89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1.61</v>
      </c>
      <c r="T98">
        <v>99.46</v>
      </c>
      <c r="U98">
        <v>33.15</v>
      </c>
      <c r="V98">
        <v>33.159999999999997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17.23</v>
      </c>
      <c r="AD98">
        <v>65.17</v>
      </c>
      <c r="AE98">
        <v>65.17</v>
      </c>
      <c r="AF98">
        <v>2.65</v>
      </c>
    </row>
    <row r="99" spans="1:36">
      <c r="A99" t="s">
        <v>141</v>
      </c>
      <c r="B99" s="75">
        <f>SUM(B3:B98)/4000</f>
        <v>4.4279125000000032</v>
      </c>
      <c r="C99" s="75">
        <f t="shared" ref="C99:L99" si="2">SUM(C3:C98)/4000</f>
        <v>1.764155000000001</v>
      </c>
      <c r="D99" s="135">
        <f t="shared" ref="D99" si="3">SUM(D3:D98)/4000</f>
        <v>0.78271750000000029</v>
      </c>
      <c r="E99" s="75"/>
      <c r="F99" s="78">
        <f t="shared" si="2"/>
        <v>0.10603499999999998</v>
      </c>
      <c r="G99" s="78">
        <f t="shared" si="2"/>
        <v>0.10603499999999998</v>
      </c>
      <c r="H99" s="78">
        <f t="shared" si="2"/>
        <v>0.10868249999999999</v>
      </c>
      <c r="I99">
        <f t="shared" si="2"/>
        <v>1.0918225000000004</v>
      </c>
      <c r="J99">
        <f t="shared" si="2"/>
        <v>5.9136275000000031</v>
      </c>
      <c r="K99">
        <f t="shared" si="2"/>
        <v>2.1403674999999969</v>
      </c>
      <c r="L99">
        <f t="shared" si="2"/>
        <v>2.7130000000000005E-2</v>
      </c>
      <c r="M99">
        <f t="shared" ref="M99:AB99" si="4">SUM(M3:M98)/4000</f>
        <v>0.42669999999999997</v>
      </c>
      <c r="N99" s="135">
        <f t="shared" si="4"/>
        <v>0.26426999999999989</v>
      </c>
      <c r="O99" s="135">
        <f t="shared" si="4"/>
        <v>0.26040749999999996</v>
      </c>
      <c r="P99" s="135">
        <f t="shared" si="4"/>
        <v>0.25803999999999983</v>
      </c>
      <c r="Q99">
        <f t="shared" si="4"/>
        <v>3.0660000000000045E-2</v>
      </c>
      <c r="R99">
        <f t="shared" si="4"/>
        <v>0.87984500000000043</v>
      </c>
      <c r="S99">
        <f t="shared" si="4"/>
        <v>3.894000000000003E-2</v>
      </c>
      <c r="T99">
        <f t="shared" si="4"/>
        <v>1.0988949999999997</v>
      </c>
      <c r="U99">
        <f t="shared" si="4"/>
        <v>0.36631000000000008</v>
      </c>
      <c r="V99">
        <f t="shared" si="4"/>
        <v>0.36628000000000005</v>
      </c>
      <c r="W99">
        <f t="shared" si="4"/>
        <v>1.738855</v>
      </c>
      <c r="X99">
        <f t="shared" si="4"/>
        <v>0.34775750000000011</v>
      </c>
      <c r="Y99">
        <f t="shared" si="4"/>
        <v>0.66994500000000012</v>
      </c>
      <c r="Z99">
        <f t="shared" si="4"/>
        <v>0.34251000000000004</v>
      </c>
      <c r="AA99">
        <f t="shared" si="4"/>
        <v>0.5416725</v>
      </c>
      <c r="AB99">
        <f t="shared" si="4"/>
        <v>0.27080749999999987</v>
      </c>
      <c r="AC99">
        <f t="shared" ref="AC99:AJ99" si="5">SUM(AC3:AC98)/4000</f>
        <v>0.19798500000000011</v>
      </c>
      <c r="AD99">
        <f t="shared" si="5"/>
        <v>0.63239000000000001</v>
      </c>
      <c r="AE99">
        <f t="shared" si="5"/>
        <v>0.63239000000000001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127</v>
      </c>
      <c r="C27" s="136">
        <f>'IDT-1 Calculation'!DG27</f>
        <v>-53.767000000000003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-73.233000000000004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193</v>
      </c>
      <c r="C28" s="136">
        <f>'IDT-1 Calculation'!DG28</f>
        <v>-81.709000000000003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-111.291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259</v>
      </c>
      <c r="C29" s="136">
        <f>'IDT-1 Calculation'!DG29</f>
        <v>-85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-174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319</v>
      </c>
      <c r="C30" s="136">
        <f>'IDT-1 Calculation'!DG30</f>
        <v>-50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-269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281.31200000000001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-281.31200000000001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249.929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-249.929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229.215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-229.215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149.59800000000001</v>
      </c>
      <c r="C34" s="136">
        <f>'IDT-1 Calculation'!DG34</f>
        <v>35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-184.59800000000001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88.01</v>
      </c>
      <c r="C35" s="136">
        <f>'IDT-1 Calculation'!DG35</f>
        <v>54.530999999999999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-142.541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70.912999999999997</v>
      </c>
      <c r="C36" s="136">
        <f>'IDT-1 Calculation'!DG36</f>
        <v>43.936999999999998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-114.85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68.97</v>
      </c>
      <c r="C37" s="136">
        <f>'IDT-1 Calculation'!DG37</f>
        <v>42.732999999999997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-111.703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64.022999999999996</v>
      </c>
      <c r="C38" s="136">
        <f>'IDT-1 Calculation'!DG38</f>
        <v>39.667999999999999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-103.691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43.113</v>
      </c>
      <c r="C39" s="136">
        <f>'IDT-1 Calculation'!DG39</f>
        <v>26.713000000000001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-69.825999999999993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27.55</v>
      </c>
      <c r="C40" s="136">
        <f>'IDT-1 Calculation'!DG40</f>
        <v>17.068999999999999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-44.619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10.749000000000001</v>
      </c>
      <c r="C41" s="136">
        <f>'IDT-1 Calculation'!DG41</f>
        <v>6.66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-17.408999999999999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5.1539999999999999</v>
      </c>
      <c r="C42" s="136">
        <f>'IDT-1 Calculation'!DG42</f>
        <v>3.1930000000000001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-8.3469999999999995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3.1739999999999999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-3.1739999999999999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27.446999999999999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-27.446999999999999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46.747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-46.747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</v>
      </c>
      <c r="C52" s="136">
        <f>'IDT-1 Calculation'!DG52</f>
        <v>-1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6</v>
      </c>
      <c r="C53" s="136">
        <f>'IDT-1 Calculation'!DG53</f>
        <v>-6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22</v>
      </c>
      <c r="C55" s="136">
        <f>'IDT-1 Calculation'!DG55</f>
        <v>-9.3140000000000001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-12.686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11</v>
      </c>
      <c r="C67" s="136">
        <f>'IDT-1 Calculation'!DG67</f>
        <v>-4.657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-6.343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33</v>
      </c>
      <c r="C68" s="136">
        <f>'IDT-1 Calculation'!DG68</f>
        <v>-13.971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-19.029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100</v>
      </c>
      <c r="C69" s="136">
        <f>'IDT-1 Calculation'!DG69</f>
        <v>-42.335999999999999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-57.664000000000001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175.36699999999999</v>
      </c>
      <c r="C70" s="136">
        <f>'IDT-1 Calculation'!DG70</f>
        <v>-30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-145.36699999999999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132.048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-132.048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116.42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-116.42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128.024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-128.024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140.12299999999999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-140.12299999999999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148</v>
      </c>
      <c r="C75" s="136">
        <f>'IDT-1 Calculation'!DG75</f>
        <v>-25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-123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152.946</v>
      </c>
      <c r="C76" s="136">
        <f>'IDT-1 Calculation'!DG76</f>
        <v>-30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-122.946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135</v>
      </c>
      <c r="C77" s="136">
        <f>'IDT-1 Calculation'!DG77</f>
        <v>-45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135</v>
      </c>
      <c r="C78" s="136">
        <f>'IDT-1 Calculation'!DG78</f>
        <v>-50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146</v>
      </c>
      <c r="C79" s="136">
        <f>'IDT-1 Calculation'!DG79</f>
        <v>-55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145.58600000000001</v>
      </c>
      <c r="C80" s="136">
        <f>'IDT-1 Calculation'!DG80</f>
        <v>-30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-115.586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122.449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-107.449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137.62299999999999</v>
      </c>
      <c r="C82" s="136">
        <f>'IDT-1 Calculation'!DG82</f>
        <v>-20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-117.623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172.67699999999999</v>
      </c>
      <c r="C83" s="136">
        <f>'IDT-1 Calculation'!DG83</f>
        <v>-30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-142.67699999999999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208.011</v>
      </c>
      <c r="C84" s="136">
        <f>'IDT-1 Calculation'!DG84</f>
        <v>-40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-168.011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255</v>
      </c>
      <c r="C85" s="136">
        <f>'IDT-1 Calculation'!DG85</f>
        <v>-55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227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-162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21.256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-21.256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61.895000000000003</v>
      </c>
      <c r="C88" s="136">
        <f>'IDT-1 Calculation'!DG88</f>
        <v>-20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-41.895000000000003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86.557999999999993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-56.558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74.358000000000004</v>
      </c>
      <c r="C90" s="136">
        <f>'IDT-1 Calculation'!DG90</f>
        <v>-45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-29.358000000000001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</v>
      </c>
      <c r="C91" s="136">
        <f>'IDT-1 Calculation'!DG91</f>
        <v>-17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</v>
      </c>
      <c r="C92" s="136">
        <f>'IDT-1 Calculation'!DG92</f>
        <v>-7.1970000000000001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-9.8030000000000008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1.34806125</v>
      </c>
      <c r="C99" s="152">
        <f>SUM(C3:C98)/4000</f>
        <v>-0.17186175000000001</v>
      </c>
      <c r="D99" s="152">
        <f>SUM(D3:D98)/4000</f>
        <v>0</v>
      </c>
      <c r="E99" s="152">
        <f>SUM(E3:E98)/4000</f>
        <v>0</v>
      </c>
      <c r="F99" s="152">
        <f>SUM(F3:F98)/4000</f>
        <v>-1.1761995000000005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281.80908782106701</v>
      </c>
      <c r="L3">
        <v>1.0019909054350853</v>
      </c>
      <c r="M3">
        <v>62.777047145131938</v>
      </c>
      <c r="N3">
        <v>51.23395211088728</v>
      </c>
      <c r="O3">
        <v>72.304459914694334</v>
      </c>
      <c r="P3">
        <v>26.958355878528259</v>
      </c>
      <c r="Q3">
        <v>0</v>
      </c>
      <c r="R3">
        <v>5.8471855084175077</v>
      </c>
      <c r="S3">
        <v>5.6176464600638969</v>
      </c>
      <c r="T3">
        <v>6.2623925881396092E-2</v>
      </c>
      <c r="U3">
        <v>51.759295273876212</v>
      </c>
      <c r="V3">
        <v>0</v>
      </c>
      <c r="W3">
        <v>12.024587418985895</v>
      </c>
      <c r="X3">
        <v>26.521183472774421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6.2060328000000009</v>
      </c>
      <c r="AG3">
        <v>30.292792639999998</v>
      </c>
      <c r="AH3">
        <v>0</v>
      </c>
      <c r="AI3">
        <v>0</v>
      </c>
      <c r="AJ3">
        <v>0</v>
      </c>
      <c r="AK3">
        <v>11.28533</v>
      </c>
      <c r="AL3">
        <v>2.0805600000000002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28.065039079665016</v>
      </c>
      <c r="BB3">
        <f>SUM(B3:AZ3)-BA3</f>
        <v>641.7449398120782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281.80449081072038</v>
      </c>
      <c r="L4">
        <v>1.0019909054350853</v>
      </c>
      <c r="M4">
        <v>62.777047145131938</v>
      </c>
      <c r="N4">
        <v>51.23395211088728</v>
      </c>
      <c r="O4">
        <v>72.304459914694334</v>
      </c>
      <c r="P4">
        <v>26.958355878528259</v>
      </c>
      <c r="Q4">
        <v>0</v>
      </c>
      <c r="R4">
        <v>5.8471855084175077</v>
      </c>
      <c r="S4">
        <v>5.6176464600638969</v>
      </c>
      <c r="T4">
        <v>0</v>
      </c>
      <c r="U4">
        <v>51.759295273876212</v>
      </c>
      <c r="V4">
        <v>0</v>
      </c>
      <c r="W4">
        <v>8.9530187865168536</v>
      </c>
      <c r="X4">
        <v>17.648957210672037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6.2060328000000009</v>
      </c>
      <c r="AG4">
        <v>30.292792639999998</v>
      </c>
      <c r="AH4">
        <v>0</v>
      </c>
      <c r="AI4">
        <v>0</v>
      </c>
      <c r="AJ4">
        <v>0</v>
      </c>
      <c r="AK4">
        <v>11.28533</v>
      </c>
      <c r="AL4">
        <v>2.0805600000000002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27.561777363501559</v>
      </c>
      <c r="BB4">
        <f t="shared" ref="BB4:BB67" si="0">SUM(B4:AZ4)-BA4</f>
        <v>630.23718569744233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281.80908782106701</v>
      </c>
      <c r="L5">
        <v>1.0019909054350853</v>
      </c>
      <c r="M5">
        <v>62.777047145131938</v>
      </c>
      <c r="N5">
        <v>51.23395211088728</v>
      </c>
      <c r="O5">
        <v>72.304459914694334</v>
      </c>
      <c r="P5">
        <v>26.958355878528259</v>
      </c>
      <c r="Q5">
        <v>0</v>
      </c>
      <c r="R5">
        <v>5.8471855084175077</v>
      </c>
      <c r="S5">
        <v>5.6176464600638969</v>
      </c>
      <c r="T5">
        <v>0</v>
      </c>
      <c r="U5">
        <v>51.759295273876212</v>
      </c>
      <c r="V5">
        <v>0</v>
      </c>
      <c r="W5">
        <v>5</v>
      </c>
      <c r="X5">
        <v>14.99913018266164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6.2060328000000009</v>
      </c>
      <c r="AG5">
        <v>30.292792639999998</v>
      </c>
      <c r="AH5">
        <v>0</v>
      </c>
      <c r="AI5">
        <v>0</v>
      </c>
      <c r="AJ5">
        <v>0</v>
      </c>
      <c r="AK5">
        <v>11.28533</v>
      </c>
      <c r="AL5">
        <v>2.0805600000000002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1.4546303999999999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26.777402508832242</v>
      </c>
      <c r="BB5">
        <f t="shared" si="0"/>
        <v>612.30139174793101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281.80449081072038</v>
      </c>
      <c r="L6">
        <v>1.0019909054350853</v>
      </c>
      <c r="M6">
        <v>62.777047145131938</v>
      </c>
      <c r="N6">
        <v>51.23395211088728</v>
      </c>
      <c r="O6">
        <v>72.304459914694334</v>
      </c>
      <c r="P6">
        <v>26.958355878528259</v>
      </c>
      <c r="Q6">
        <v>0</v>
      </c>
      <c r="R6">
        <v>5.8471855084175077</v>
      </c>
      <c r="S6">
        <v>5.6176464600638969</v>
      </c>
      <c r="T6">
        <v>0</v>
      </c>
      <c r="U6">
        <v>51.759295273876212</v>
      </c>
      <c r="V6">
        <v>0</v>
      </c>
      <c r="W6">
        <v>5</v>
      </c>
      <c r="X6">
        <v>14.99913018266164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6.2060328000000009</v>
      </c>
      <c r="AG6">
        <v>30.292792639999998</v>
      </c>
      <c r="AH6">
        <v>0</v>
      </c>
      <c r="AI6">
        <v>0</v>
      </c>
      <c r="AJ6">
        <v>0</v>
      </c>
      <c r="AK6">
        <v>11.28533</v>
      </c>
      <c r="AL6">
        <v>2.0805600000000002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1.4546303999999999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26.777209743124022</v>
      </c>
      <c r="BB6">
        <f t="shared" si="0"/>
        <v>612.2969875032926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281.80807671020591</v>
      </c>
      <c r="L7">
        <v>4.5402926358090721</v>
      </c>
      <c r="M7">
        <v>62.777047145131938</v>
      </c>
      <c r="N7">
        <v>51.23395211088728</v>
      </c>
      <c r="O7">
        <v>72.304459914694334</v>
      </c>
      <c r="P7">
        <v>26.958355878528259</v>
      </c>
      <c r="Q7">
        <v>0</v>
      </c>
      <c r="R7">
        <v>8.5673993755144036</v>
      </c>
      <c r="S7">
        <v>5.6176464600638969</v>
      </c>
      <c r="T7">
        <v>0</v>
      </c>
      <c r="U7">
        <v>51.759295273876212</v>
      </c>
      <c r="V7">
        <v>0</v>
      </c>
      <c r="W7">
        <v>5</v>
      </c>
      <c r="X7">
        <v>14.99913018266164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6.2060328000000009</v>
      </c>
      <c r="AG7">
        <v>30.292792639999998</v>
      </c>
      <c r="AH7">
        <v>0</v>
      </c>
      <c r="AI7">
        <v>0</v>
      </c>
      <c r="AJ7">
        <v>0</v>
      </c>
      <c r="AK7">
        <v>11.28533</v>
      </c>
      <c r="AL7">
        <v>2.0805600000000002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1.4546303999999999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27.039591853390288</v>
      </c>
      <c r="BB7">
        <f t="shared" si="0"/>
        <v>618.2967068899826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281.8069215740536</v>
      </c>
      <c r="L8">
        <v>4.5402926358090721</v>
      </c>
      <c r="M8">
        <v>62.777047145131938</v>
      </c>
      <c r="N8">
        <v>51.23395211088728</v>
      </c>
      <c r="O8">
        <v>72.304459914694334</v>
      </c>
      <c r="P8">
        <v>26.958355878528259</v>
      </c>
      <c r="Q8">
        <v>0</v>
      </c>
      <c r="R8">
        <v>8.5673993755144036</v>
      </c>
      <c r="S8">
        <v>5.6176464600638969</v>
      </c>
      <c r="T8">
        <v>0</v>
      </c>
      <c r="U8">
        <v>51.759295273876212</v>
      </c>
      <c r="V8">
        <v>0</v>
      </c>
      <c r="W8">
        <v>5</v>
      </c>
      <c r="X8">
        <v>14.99913018266164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6.2060328000000009</v>
      </c>
      <c r="AG8">
        <v>30.292792639999998</v>
      </c>
      <c r="AH8">
        <v>0</v>
      </c>
      <c r="AI8">
        <v>0</v>
      </c>
      <c r="AJ8">
        <v>0</v>
      </c>
      <c r="AK8">
        <v>11.28533</v>
      </c>
      <c r="AL8">
        <v>2.0805600000000002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1.4546303999999999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27.039543286863829</v>
      </c>
      <c r="BB8">
        <f t="shared" si="0"/>
        <v>618.29560032035681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281.80807671020591</v>
      </c>
      <c r="L9">
        <v>4.5402926358090721</v>
      </c>
      <c r="M9">
        <v>62.777047145131938</v>
      </c>
      <c r="N9">
        <v>51.23395211088728</v>
      </c>
      <c r="O9">
        <v>72.304459914694334</v>
      </c>
      <c r="P9">
        <v>26.958355878528259</v>
      </c>
      <c r="Q9">
        <v>0</v>
      </c>
      <c r="R9">
        <v>9.1381577017114903</v>
      </c>
      <c r="S9">
        <v>5.9076207056145673</v>
      </c>
      <c r="T9">
        <v>0</v>
      </c>
      <c r="U9">
        <v>51.759295273876212</v>
      </c>
      <c r="V9">
        <v>0</v>
      </c>
      <c r="W9">
        <v>5</v>
      </c>
      <c r="X9">
        <v>14.99913018266164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6.2060328000000009</v>
      </c>
      <c r="AG9">
        <v>30.292792639999998</v>
      </c>
      <c r="AH9">
        <v>0</v>
      </c>
      <c r="AI9">
        <v>0</v>
      </c>
      <c r="AJ9">
        <v>0</v>
      </c>
      <c r="AK9">
        <v>11.28533</v>
      </c>
      <c r="AL9">
        <v>2.0805600000000002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1.4546303999999999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27.075656440953122</v>
      </c>
      <c r="BB9">
        <f t="shared" si="0"/>
        <v>619.12137487416749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281.8069215740536</v>
      </c>
      <c r="L10">
        <v>4.5402926358090721</v>
      </c>
      <c r="M10">
        <v>62.777047145131938</v>
      </c>
      <c r="N10">
        <v>51.23395211088728</v>
      </c>
      <c r="O10">
        <v>72.304459914694334</v>
      </c>
      <c r="P10">
        <v>26.958355878528259</v>
      </c>
      <c r="Q10">
        <v>0</v>
      </c>
      <c r="R10">
        <v>9.1381577017114903</v>
      </c>
      <c r="S10">
        <v>5.9076207056145673</v>
      </c>
      <c r="T10">
        <v>0</v>
      </c>
      <c r="U10">
        <v>51.759295273876212</v>
      </c>
      <c r="V10">
        <v>0</v>
      </c>
      <c r="W10">
        <v>5</v>
      </c>
      <c r="X10">
        <v>14.99913018266164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6.2060328000000009</v>
      </c>
      <c r="AG10">
        <v>30.292792639999998</v>
      </c>
      <c r="AH10">
        <v>0</v>
      </c>
      <c r="AI10">
        <v>0</v>
      </c>
      <c r="AJ10">
        <v>0</v>
      </c>
      <c r="AK10">
        <v>11.28533</v>
      </c>
      <c r="AL10">
        <v>2.0805600000000002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1.4546303999999999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27.075607874426662</v>
      </c>
      <c r="BB10">
        <f t="shared" si="0"/>
        <v>619.1202683045417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281.80807671020591</v>
      </c>
      <c r="L11">
        <v>4.5402926358090721</v>
      </c>
      <c r="M11">
        <v>62.777047145131938</v>
      </c>
      <c r="N11">
        <v>51.23395211088728</v>
      </c>
      <c r="O11">
        <v>72.304459914694334</v>
      </c>
      <c r="P11">
        <v>26.958355878528259</v>
      </c>
      <c r="Q11">
        <v>0</v>
      </c>
      <c r="R11">
        <v>9.1381577017114903</v>
      </c>
      <c r="S11">
        <v>5.6176464600638969</v>
      </c>
      <c r="T11">
        <v>0</v>
      </c>
      <c r="U11">
        <v>51.759295273876212</v>
      </c>
      <c r="V11">
        <v>0</v>
      </c>
      <c r="W11">
        <v>5</v>
      </c>
      <c r="X11">
        <v>14.99913018266164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6.2060328000000009</v>
      </c>
      <c r="AG11">
        <v>30.292792639999998</v>
      </c>
      <c r="AH11">
        <v>0</v>
      </c>
      <c r="AI11">
        <v>0</v>
      </c>
      <c r="AJ11">
        <v>0</v>
      </c>
      <c r="AK11">
        <v>11.28533</v>
      </c>
      <c r="AL11">
        <v>2.0805600000000002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1.4546303999999999</v>
      </c>
      <c r="AS11">
        <v>7.326066816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27.063506502872865</v>
      </c>
      <c r="BB11">
        <f t="shared" si="0"/>
        <v>618.8435505666971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281.8069215740536</v>
      </c>
      <c r="L12">
        <v>4.5402926358090721</v>
      </c>
      <c r="M12">
        <v>62.777047145131938</v>
      </c>
      <c r="N12">
        <v>51.23395211088728</v>
      </c>
      <c r="O12">
        <v>72.304459914694334</v>
      </c>
      <c r="P12">
        <v>26.958355878528259</v>
      </c>
      <c r="Q12">
        <v>0</v>
      </c>
      <c r="R12">
        <v>9.1381577017114903</v>
      </c>
      <c r="S12">
        <v>5.6176464600638969</v>
      </c>
      <c r="T12">
        <v>0</v>
      </c>
      <c r="U12">
        <v>51.759295273876212</v>
      </c>
      <c r="V12">
        <v>0</v>
      </c>
      <c r="W12">
        <v>5</v>
      </c>
      <c r="X12">
        <v>14.99913018266164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6.2060328000000009</v>
      </c>
      <c r="AG12">
        <v>30.292792639999998</v>
      </c>
      <c r="AH12">
        <v>0</v>
      </c>
      <c r="AI12">
        <v>0</v>
      </c>
      <c r="AJ12">
        <v>0</v>
      </c>
      <c r="AK12">
        <v>11.28533</v>
      </c>
      <c r="AL12">
        <v>2.0805600000000002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1.4546303999999999</v>
      </c>
      <c r="AS12">
        <v>7.326066816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27.063457936346406</v>
      </c>
      <c r="BB12">
        <f t="shared" si="0"/>
        <v>618.84244399707131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281.80807671020591</v>
      </c>
      <c r="L13">
        <v>4.5402926358090721</v>
      </c>
      <c r="M13">
        <v>62.777047145131938</v>
      </c>
      <c r="N13">
        <v>51.23395211088728</v>
      </c>
      <c r="O13">
        <v>72.304459914694334</v>
      </c>
      <c r="P13">
        <v>26.958355878528259</v>
      </c>
      <c r="Q13">
        <v>0</v>
      </c>
      <c r="R13">
        <v>9.1381577017114903</v>
      </c>
      <c r="S13">
        <v>5.6176464600638969</v>
      </c>
      <c r="T13">
        <v>0</v>
      </c>
      <c r="U13">
        <v>51.759295273876212</v>
      </c>
      <c r="V13">
        <v>0</v>
      </c>
      <c r="W13">
        <v>5</v>
      </c>
      <c r="X13">
        <v>14.99913018266164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6.2060328000000009</v>
      </c>
      <c r="AG13">
        <v>30.292792639999998</v>
      </c>
      <c r="AH13">
        <v>0</v>
      </c>
      <c r="AI13">
        <v>0</v>
      </c>
      <c r="AJ13">
        <v>0</v>
      </c>
      <c r="AK13">
        <v>11.28533</v>
      </c>
      <c r="AL13">
        <v>2.0805600000000002</v>
      </c>
      <c r="AM13">
        <v>0</v>
      </c>
      <c r="AN13">
        <v>0</v>
      </c>
      <c r="AO13">
        <v>0</v>
      </c>
      <c r="AP13">
        <v>1.57532256</v>
      </c>
      <c r="AQ13">
        <v>0</v>
      </c>
      <c r="AR13">
        <v>1.4546303999999999</v>
      </c>
      <c r="AS13">
        <v>2.2450849919999998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26.86947233487286</v>
      </c>
      <c r="BB13">
        <f t="shared" si="0"/>
        <v>614.4066950706972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281.8069215740536</v>
      </c>
      <c r="L14">
        <v>4.5402926358090721</v>
      </c>
      <c r="M14">
        <v>62.777047145131938</v>
      </c>
      <c r="N14">
        <v>51.23395211088728</v>
      </c>
      <c r="O14">
        <v>72.304459914694334</v>
      </c>
      <c r="P14">
        <v>26.958355878528259</v>
      </c>
      <c r="Q14">
        <v>0</v>
      </c>
      <c r="R14">
        <v>9.1381577017114903</v>
      </c>
      <c r="S14">
        <v>5.6176464600638969</v>
      </c>
      <c r="T14">
        <v>0</v>
      </c>
      <c r="U14">
        <v>51.759295273876212</v>
      </c>
      <c r="V14">
        <v>0</v>
      </c>
      <c r="W14">
        <v>5</v>
      </c>
      <c r="X14">
        <v>14.99913018266164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6.2060328000000009</v>
      </c>
      <c r="AG14">
        <v>30.292792639999998</v>
      </c>
      <c r="AH14">
        <v>0</v>
      </c>
      <c r="AI14">
        <v>0</v>
      </c>
      <c r="AJ14">
        <v>0</v>
      </c>
      <c r="AK14">
        <v>11.28533</v>
      </c>
      <c r="AL14">
        <v>2.0805600000000002</v>
      </c>
      <c r="AM14">
        <v>0</v>
      </c>
      <c r="AN14">
        <v>0</v>
      </c>
      <c r="AO14">
        <v>0</v>
      </c>
      <c r="AP14">
        <v>1.57532256</v>
      </c>
      <c r="AQ14">
        <v>0</v>
      </c>
      <c r="AR14">
        <v>1.4546303999999999</v>
      </c>
      <c r="AS14">
        <v>2.2450849919999998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26.869423768346401</v>
      </c>
      <c r="BB14">
        <f t="shared" si="0"/>
        <v>614.40558850107129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281.80807671020591</v>
      </c>
      <c r="L15">
        <v>4.5402926358090721</v>
      </c>
      <c r="M15">
        <v>62.777047145131938</v>
      </c>
      <c r="N15">
        <v>51.23395211088728</v>
      </c>
      <c r="O15">
        <v>72.304459914694334</v>
      </c>
      <c r="P15">
        <v>26.958355878528259</v>
      </c>
      <c r="Q15">
        <v>0</v>
      </c>
      <c r="R15">
        <v>9.1381577017114903</v>
      </c>
      <c r="S15">
        <v>5.6176464600638969</v>
      </c>
      <c r="T15">
        <v>0</v>
      </c>
      <c r="U15">
        <v>51.759295273876212</v>
      </c>
      <c r="V15">
        <v>0</v>
      </c>
      <c r="W15">
        <v>5.0019890601690697</v>
      </c>
      <c r="X15">
        <v>14.996869129618034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6.2060328000000009</v>
      </c>
      <c r="AG15">
        <v>30.292792639999998</v>
      </c>
      <c r="AH15">
        <v>0</v>
      </c>
      <c r="AI15">
        <v>0</v>
      </c>
      <c r="AJ15">
        <v>0</v>
      </c>
      <c r="AK15">
        <v>11.28533</v>
      </c>
      <c r="AL15">
        <v>2.0805600000000002</v>
      </c>
      <c r="AM15">
        <v>0</v>
      </c>
      <c r="AN15">
        <v>0</v>
      </c>
      <c r="AO15">
        <v>0</v>
      </c>
      <c r="AP15">
        <v>1.57532256</v>
      </c>
      <c r="AQ15">
        <v>0</v>
      </c>
      <c r="AR15">
        <v>1.4546303999999999</v>
      </c>
      <c r="AS15">
        <v>2.2450849919999998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26.869460938371418</v>
      </c>
      <c r="BB15">
        <f t="shared" si="0"/>
        <v>614.40643447432421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281.8069215740536</v>
      </c>
      <c r="L16">
        <v>4.5402926358090721</v>
      </c>
      <c r="M16">
        <v>62.777047145131938</v>
      </c>
      <c r="N16">
        <v>51.23395211088728</v>
      </c>
      <c r="O16">
        <v>72.304459914694334</v>
      </c>
      <c r="P16">
        <v>26.958355878528259</v>
      </c>
      <c r="Q16">
        <v>0</v>
      </c>
      <c r="R16">
        <v>9.1381577017114903</v>
      </c>
      <c r="S16">
        <v>5.6176464600638969</v>
      </c>
      <c r="T16">
        <v>0</v>
      </c>
      <c r="U16">
        <v>51.759295273876212</v>
      </c>
      <c r="V16">
        <v>0</v>
      </c>
      <c r="W16">
        <v>5.0019890601690697</v>
      </c>
      <c r="X16">
        <v>14.996869129618034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6.2060328000000009</v>
      </c>
      <c r="AG16">
        <v>30.292792639999998</v>
      </c>
      <c r="AH16">
        <v>0</v>
      </c>
      <c r="AI16">
        <v>0</v>
      </c>
      <c r="AJ16">
        <v>0</v>
      </c>
      <c r="AK16">
        <v>11.28533</v>
      </c>
      <c r="AL16">
        <v>2.0805600000000002</v>
      </c>
      <c r="AM16">
        <v>0</v>
      </c>
      <c r="AN16">
        <v>0</v>
      </c>
      <c r="AO16">
        <v>0</v>
      </c>
      <c r="AP16">
        <v>1.57532256</v>
      </c>
      <c r="AQ16">
        <v>0</v>
      </c>
      <c r="AR16">
        <v>1.4546303999999999</v>
      </c>
      <c r="AS16">
        <v>2.2450849919999998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26.869412371844959</v>
      </c>
      <c r="BB16">
        <f t="shared" si="0"/>
        <v>614.40532790469831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281.80807671020591</v>
      </c>
      <c r="L17">
        <v>4.5402926358090721</v>
      </c>
      <c r="M17">
        <v>62.777047145131938</v>
      </c>
      <c r="N17">
        <v>51.23395211088728</v>
      </c>
      <c r="O17">
        <v>72.304459914694334</v>
      </c>
      <c r="P17">
        <v>26.958355878528259</v>
      </c>
      <c r="Q17">
        <v>0</v>
      </c>
      <c r="R17">
        <v>9.1381577017114903</v>
      </c>
      <c r="S17">
        <v>5.6176464600638969</v>
      </c>
      <c r="T17">
        <v>0</v>
      </c>
      <c r="U17">
        <v>51.759295273876212</v>
      </c>
      <c r="V17">
        <v>0</v>
      </c>
      <c r="W17">
        <v>5.0019890601690697</v>
      </c>
      <c r="X17">
        <v>14.996869129618034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6.2060328000000009</v>
      </c>
      <c r="AG17">
        <v>30.292792639999998</v>
      </c>
      <c r="AH17">
        <v>0</v>
      </c>
      <c r="AI17">
        <v>0</v>
      </c>
      <c r="AJ17">
        <v>0</v>
      </c>
      <c r="AK17">
        <v>11.28533</v>
      </c>
      <c r="AL17">
        <v>2.0805600000000002</v>
      </c>
      <c r="AM17">
        <v>0</v>
      </c>
      <c r="AN17">
        <v>0</v>
      </c>
      <c r="AO17">
        <v>0</v>
      </c>
      <c r="AP17">
        <v>1.57532256</v>
      </c>
      <c r="AQ17">
        <v>0</v>
      </c>
      <c r="AR17">
        <v>1.4546303999999999</v>
      </c>
      <c r="AS17">
        <v>2.2450849919999998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26.869460938371418</v>
      </c>
      <c r="BB17">
        <f t="shared" si="0"/>
        <v>614.40643447432421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281.8069215740536</v>
      </c>
      <c r="L18">
        <v>4.5402926358090721</v>
      </c>
      <c r="M18">
        <v>62.777047145131938</v>
      </c>
      <c r="N18">
        <v>51.23395211088728</v>
      </c>
      <c r="O18">
        <v>72.304459914694334</v>
      </c>
      <c r="P18">
        <v>26.958355878528259</v>
      </c>
      <c r="Q18">
        <v>0</v>
      </c>
      <c r="R18">
        <v>9.1381577017114903</v>
      </c>
      <c r="S18">
        <v>5.6176464600638969</v>
      </c>
      <c r="T18">
        <v>0</v>
      </c>
      <c r="U18">
        <v>51.759295273876212</v>
      </c>
      <c r="V18">
        <v>0</v>
      </c>
      <c r="W18">
        <v>5.0019890601690697</v>
      </c>
      <c r="X18">
        <v>14.996869129618034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6.2060328000000009</v>
      </c>
      <c r="AG18">
        <v>30.292792639999998</v>
      </c>
      <c r="AH18">
        <v>0</v>
      </c>
      <c r="AI18">
        <v>0</v>
      </c>
      <c r="AJ18">
        <v>0</v>
      </c>
      <c r="AK18">
        <v>11.28533</v>
      </c>
      <c r="AL18">
        <v>2.0805600000000002</v>
      </c>
      <c r="AM18">
        <v>0</v>
      </c>
      <c r="AN18">
        <v>0</v>
      </c>
      <c r="AO18">
        <v>0</v>
      </c>
      <c r="AP18">
        <v>1.57532256</v>
      </c>
      <c r="AQ18">
        <v>0</v>
      </c>
      <c r="AR18">
        <v>1.4546303999999999</v>
      </c>
      <c r="AS18">
        <v>2.2450849919999998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26.869412371844959</v>
      </c>
      <c r="BB18">
        <f t="shared" si="0"/>
        <v>614.40532790469831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281.80807671020591</v>
      </c>
      <c r="L19">
        <v>4.5402926358090721</v>
      </c>
      <c r="M19">
        <v>62.777047145131938</v>
      </c>
      <c r="N19">
        <v>51.23395211088728</v>
      </c>
      <c r="O19">
        <v>72.304459914694334</v>
      </c>
      <c r="P19">
        <v>26.958355878528259</v>
      </c>
      <c r="Q19">
        <v>0</v>
      </c>
      <c r="R19">
        <v>9.1381577017114903</v>
      </c>
      <c r="S19">
        <v>5.6176464600638969</v>
      </c>
      <c r="T19">
        <v>0</v>
      </c>
      <c r="U19">
        <v>51.759295273876212</v>
      </c>
      <c r="V19">
        <v>0</v>
      </c>
      <c r="W19">
        <v>5.0019890601690697</v>
      </c>
      <c r="X19">
        <v>14.996869129618034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6.2060328000000009</v>
      </c>
      <c r="AG19">
        <v>30.292792639999998</v>
      </c>
      <c r="AH19">
        <v>0</v>
      </c>
      <c r="AI19">
        <v>0</v>
      </c>
      <c r="AJ19">
        <v>0</v>
      </c>
      <c r="AK19">
        <v>11.28533</v>
      </c>
      <c r="AL19">
        <v>2.0805600000000002</v>
      </c>
      <c r="AM19">
        <v>0</v>
      </c>
      <c r="AN19">
        <v>0</v>
      </c>
      <c r="AO19">
        <v>0</v>
      </c>
      <c r="AP19">
        <v>1.57532256</v>
      </c>
      <c r="AQ19">
        <v>0</v>
      </c>
      <c r="AR19">
        <v>1.4546303999999999</v>
      </c>
      <c r="AS19">
        <v>2.2450849919999998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26.869460938371418</v>
      </c>
      <c r="BB19">
        <f t="shared" si="0"/>
        <v>614.40643447432421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281.8069215740536</v>
      </c>
      <c r="L20">
        <v>4.5402926358090721</v>
      </c>
      <c r="M20">
        <v>62.777047145131938</v>
      </c>
      <c r="N20">
        <v>51.23395211088728</v>
      </c>
      <c r="O20">
        <v>72.304459914694334</v>
      </c>
      <c r="P20">
        <v>26.958355878528259</v>
      </c>
      <c r="Q20">
        <v>0</v>
      </c>
      <c r="R20">
        <v>9.1381577017114903</v>
      </c>
      <c r="S20">
        <v>5.6176464600638969</v>
      </c>
      <c r="T20">
        <v>0</v>
      </c>
      <c r="U20">
        <v>51.759295273876212</v>
      </c>
      <c r="V20">
        <v>0</v>
      </c>
      <c r="W20">
        <v>5.0019890601690697</v>
      </c>
      <c r="X20">
        <v>14.996869129618034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6.2060328000000009</v>
      </c>
      <c r="AG20">
        <v>30.292792639999998</v>
      </c>
      <c r="AH20">
        <v>0</v>
      </c>
      <c r="AI20">
        <v>0</v>
      </c>
      <c r="AJ20">
        <v>0</v>
      </c>
      <c r="AK20">
        <v>11.28533</v>
      </c>
      <c r="AL20">
        <v>2.0805600000000002</v>
      </c>
      <c r="AM20">
        <v>0</v>
      </c>
      <c r="AN20">
        <v>0</v>
      </c>
      <c r="AO20">
        <v>0</v>
      </c>
      <c r="AP20">
        <v>1.57532256</v>
      </c>
      <c r="AQ20">
        <v>0</v>
      </c>
      <c r="AR20">
        <v>1.4546303999999999</v>
      </c>
      <c r="AS20">
        <v>2.2450849919999998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26.869412371844959</v>
      </c>
      <c r="BB20">
        <f t="shared" si="0"/>
        <v>614.40532790469831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281.80522565195724</v>
      </c>
      <c r="L21">
        <v>4.5402926358090721</v>
      </c>
      <c r="M21">
        <v>62.777047145131938</v>
      </c>
      <c r="N21">
        <v>51.23395211088728</v>
      </c>
      <c r="O21">
        <v>72.304459914694334</v>
      </c>
      <c r="P21">
        <v>26.958355878528259</v>
      </c>
      <c r="Q21">
        <v>0</v>
      </c>
      <c r="R21">
        <v>8.181419072340427</v>
      </c>
      <c r="S21">
        <v>5.7293476632732965</v>
      </c>
      <c r="T21">
        <v>0</v>
      </c>
      <c r="U21">
        <v>51.759295273876212</v>
      </c>
      <c r="V21">
        <v>0</v>
      </c>
      <c r="W21">
        <v>5.0019890601690697</v>
      </c>
      <c r="X21">
        <v>14.996869129618034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6.2060328000000009</v>
      </c>
      <c r="AG21">
        <v>30.292792639999998</v>
      </c>
      <c r="AH21">
        <v>0</v>
      </c>
      <c r="AI21">
        <v>0</v>
      </c>
      <c r="AJ21">
        <v>0</v>
      </c>
      <c r="AK21">
        <v>11.28533</v>
      </c>
      <c r="AL21">
        <v>2.0805600000000002</v>
      </c>
      <c r="AM21">
        <v>0</v>
      </c>
      <c r="AN21">
        <v>0</v>
      </c>
      <c r="AO21">
        <v>0</v>
      </c>
      <c r="AP21">
        <v>1.57532256</v>
      </c>
      <c r="AQ21">
        <v>0</v>
      </c>
      <c r="AR21">
        <v>1.4546303999999999</v>
      </c>
      <c r="AS21">
        <v>2.2450849919999998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26.833934674411104</v>
      </c>
      <c r="BB21">
        <f t="shared" si="0"/>
        <v>613.59407225387417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281.80391235258293</v>
      </c>
      <c r="L22">
        <v>4.5402926358090721</v>
      </c>
      <c r="M22">
        <v>62.777047145131938</v>
      </c>
      <c r="N22">
        <v>51.23395211088728</v>
      </c>
      <c r="O22">
        <v>72.304459914694334</v>
      </c>
      <c r="P22">
        <v>26.958355878528259</v>
      </c>
      <c r="Q22">
        <v>0</v>
      </c>
      <c r="R22">
        <v>8.181419072340427</v>
      </c>
      <c r="S22">
        <v>5.7293476632732965</v>
      </c>
      <c r="T22">
        <v>0</v>
      </c>
      <c r="U22">
        <v>51.759295273876212</v>
      </c>
      <c r="V22">
        <v>0</v>
      </c>
      <c r="W22">
        <v>5.0019890601690697</v>
      </c>
      <c r="X22">
        <v>14.996869129618034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6.2060328000000009</v>
      </c>
      <c r="AG22">
        <v>30.292792639999998</v>
      </c>
      <c r="AH22">
        <v>0</v>
      </c>
      <c r="AI22">
        <v>0</v>
      </c>
      <c r="AJ22">
        <v>0</v>
      </c>
      <c r="AK22">
        <v>11.28533</v>
      </c>
      <c r="AL22">
        <v>2.0805600000000002</v>
      </c>
      <c r="AM22">
        <v>0</v>
      </c>
      <c r="AN22">
        <v>0</v>
      </c>
      <c r="AO22">
        <v>0</v>
      </c>
      <c r="AP22">
        <v>1.57532256</v>
      </c>
      <c r="AQ22">
        <v>0</v>
      </c>
      <c r="AR22">
        <v>1.4546303999999999</v>
      </c>
      <c r="AS22">
        <v>2.2450849919999998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26.833879361859239</v>
      </c>
      <c r="BB22">
        <f t="shared" si="0"/>
        <v>613.59281426705172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281.80807671020591</v>
      </c>
      <c r="L23">
        <v>1.0019909054350853</v>
      </c>
      <c r="M23">
        <v>62.777047145131938</v>
      </c>
      <c r="N23">
        <v>51.23395211088728</v>
      </c>
      <c r="O23">
        <v>72.304459914694334</v>
      </c>
      <c r="P23">
        <v>26.958355878528259</v>
      </c>
      <c r="Q23">
        <v>0</v>
      </c>
      <c r="R23">
        <v>5.8471855084175077</v>
      </c>
      <c r="S23">
        <v>5.957564805116629</v>
      </c>
      <c r="T23">
        <v>0</v>
      </c>
      <c r="U23">
        <v>51.759295273876212</v>
      </c>
      <c r="V23">
        <v>0</v>
      </c>
      <c r="W23">
        <v>5.0019890601690697</v>
      </c>
      <c r="X23">
        <v>14.996869129618034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6.2060328000000009</v>
      </c>
      <c r="AG23">
        <v>30.292792639999998</v>
      </c>
      <c r="AH23">
        <v>1.5547684899999996</v>
      </c>
      <c r="AI23">
        <v>0</v>
      </c>
      <c r="AJ23">
        <v>0</v>
      </c>
      <c r="AK23">
        <v>11.28533</v>
      </c>
      <c r="AL23">
        <v>2.0805600000000002</v>
      </c>
      <c r="AM23">
        <v>0</v>
      </c>
      <c r="AN23">
        <v>0</v>
      </c>
      <c r="AO23">
        <v>0</v>
      </c>
      <c r="AP23">
        <v>1.57532256</v>
      </c>
      <c r="AQ23">
        <v>10.951683600000001</v>
      </c>
      <c r="AR23">
        <v>1.4546303999999999</v>
      </c>
      <c r="AS23">
        <v>2.2450849919999998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27.121577395946616</v>
      </c>
      <c r="BB23">
        <f t="shared" si="0"/>
        <v>620.17141452813394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281.8069215740536</v>
      </c>
      <c r="L24">
        <v>1.0019909054350853</v>
      </c>
      <c r="M24">
        <v>62.777047145131938</v>
      </c>
      <c r="N24">
        <v>51.23395211088728</v>
      </c>
      <c r="O24">
        <v>72.304459914694334</v>
      </c>
      <c r="P24">
        <v>26.958355878528259</v>
      </c>
      <c r="Q24">
        <v>0</v>
      </c>
      <c r="R24">
        <v>5.8471855084175077</v>
      </c>
      <c r="S24">
        <v>5.957564805116629</v>
      </c>
      <c r="T24">
        <v>0</v>
      </c>
      <c r="U24">
        <v>51.759295273876212</v>
      </c>
      <c r="V24">
        <v>0</v>
      </c>
      <c r="W24">
        <v>5.0019890601690697</v>
      </c>
      <c r="X24">
        <v>14.996869129618034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6.2060328000000009</v>
      </c>
      <c r="AG24">
        <v>30.292792639999998</v>
      </c>
      <c r="AH24">
        <v>8.824361699999999</v>
      </c>
      <c r="AI24">
        <v>0</v>
      </c>
      <c r="AJ24">
        <v>0</v>
      </c>
      <c r="AK24">
        <v>11.28533</v>
      </c>
      <c r="AL24">
        <v>2.0805600000000002</v>
      </c>
      <c r="AM24">
        <v>0</v>
      </c>
      <c r="AN24">
        <v>0</v>
      </c>
      <c r="AO24">
        <v>0</v>
      </c>
      <c r="AP24">
        <v>1.57532256</v>
      </c>
      <c r="AQ24">
        <v>21.726012000000001</v>
      </c>
      <c r="AR24">
        <v>1.4546303999999999</v>
      </c>
      <c r="AS24">
        <v>2.2450849919999998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27.87756901482016</v>
      </c>
      <c r="BB24">
        <f t="shared" si="0"/>
        <v>637.45818938310799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281.80807671020591</v>
      </c>
      <c r="L25">
        <v>1.0019909054350853</v>
      </c>
      <c r="M25">
        <v>62.777047145131938</v>
      </c>
      <c r="N25">
        <v>51.23395211088728</v>
      </c>
      <c r="O25">
        <v>72.304459914694334</v>
      </c>
      <c r="P25">
        <v>26.958355878528259</v>
      </c>
      <c r="Q25">
        <v>0</v>
      </c>
      <c r="R25">
        <v>18.328070611310888</v>
      </c>
      <c r="S25">
        <v>5.957564805116629</v>
      </c>
      <c r="T25">
        <v>0</v>
      </c>
      <c r="U25">
        <v>51.759295273876212</v>
      </c>
      <c r="V25">
        <v>0</v>
      </c>
      <c r="W25">
        <v>20.374355454545451</v>
      </c>
      <c r="X25">
        <v>43.190020024509806</v>
      </c>
      <c r="Y25">
        <v>0</v>
      </c>
      <c r="Z25">
        <v>0.48312000000000005</v>
      </c>
      <c r="AA25">
        <v>0</v>
      </c>
      <c r="AB25">
        <v>0</v>
      </c>
      <c r="AC25">
        <v>0</v>
      </c>
      <c r="AD25">
        <v>0</v>
      </c>
      <c r="AE25">
        <v>2.2816272</v>
      </c>
      <c r="AF25">
        <v>6.2060328000000009</v>
      </c>
      <c r="AG25">
        <v>30.292792639999998</v>
      </c>
      <c r="AH25">
        <v>20.758260379999999</v>
      </c>
      <c r="AI25">
        <v>0</v>
      </c>
      <c r="AJ25">
        <v>0</v>
      </c>
      <c r="AK25">
        <v>11.28533</v>
      </c>
      <c r="AL25">
        <v>2.0805600000000002</v>
      </c>
      <c r="AM25">
        <v>0</v>
      </c>
      <c r="AN25">
        <v>0</v>
      </c>
      <c r="AO25">
        <v>0.51830694719999992</v>
      </c>
      <c r="AP25">
        <v>1.57532256</v>
      </c>
      <c r="AQ25">
        <v>32.855050800000001</v>
      </c>
      <c r="AR25">
        <v>1.4546303999999999</v>
      </c>
      <c r="AS25">
        <v>2.2450849919999998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31.32985872797326</v>
      </c>
      <c r="BB25">
        <f t="shared" si="0"/>
        <v>716.39944882546854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281.81114615533494</v>
      </c>
      <c r="L26">
        <v>1.0019734513274339</v>
      </c>
      <c r="M26">
        <v>62.777047145131938</v>
      </c>
      <c r="N26">
        <v>51.23395211088728</v>
      </c>
      <c r="O26">
        <v>72.304459914694334</v>
      </c>
      <c r="P26">
        <v>26.958355878528259</v>
      </c>
      <c r="Q26">
        <v>0</v>
      </c>
      <c r="R26">
        <v>18.329337068534269</v>
      </c>
      <c r="S26">
        <v>2.8703931376080689</v>
      </c>
      <c r="T26">
        <v>0</v>
      </c>
      <c r="U26">
        <v>51.759295273876212</v>
      </c>
      <c r="V26">
        <v>9.1021406082578054</v>
      </c>
      <c r="W26">
        <v>20.375928944881888</v>
      </c>
      <c r="X26">
        <v>43.189441732116322</v>
      </c>
      <c r="Y26">
        <v>0</v>
      </c>
      <c r="Z26">
        <v>3.1402800000000002</v>
      </c>
      <c r="AA26">
        <v>1.6654463999999998</v>
      </c>
      <c r="AB26">
        <v>1.4827310000000005</v>
      </c>
      <c r="AC26">
        <v>4.3027745040000003</v>
      </c>
      <c r="AD26">
        <v>0</v>
      </c>
      <c r="AE26">
        <v>7.3012070399999995</v>
      </c>
      <c r="AF26">
        <v>6.2060328000000009</v>
      </c>
      <c r="AG26">
        <v>30.292792639999998</v>
      </c>
      <c r="AH26">
        <v>31.137390570000004</v>
      </c>
      <c r="AI26">
        <v>0</v>
      </c>
      <c r="AJ26">
        <v>0</v>
      </c>
      <c r="AK26">
        <v>11.28533</v>
      </c>
      <c r="AL26">
        <v>2.0805600000000002</v>
      </c>
      <c r="AM26">
        <v>0</v>
      </c>
      <c r="AN26">
        <v>0</v>
      </c>
      <c r="AO26">
        <v>0.35741744640000001</v>
      </c>
      <c r="AP26">
        <v>1.57532256</v>
      </c>
      <c r="AQ26">
        <v>43.806734400000003</v>
      </c>
      <c r="AR26">
        <v>1.4546303999999999</v>
      </c>
      <c r="AS26">
        <v>2.2450849919999998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33.102978529997117</v>
      </c>
      <c r="BB26">
        <f t="shared" si="0"/>
        <v>756.9442276435816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385.57202287845058</v>
      </c>
      <c r="L27">
        <v>8.9971095023492182</v>
      </c>
      <c r="M27">
        <v>62.777047145131938</v>
      </c>
      <c r="N27">
        <v>51.23395211088728</v>
      </c>
      <c r="O27">
        <v>72.304459914694334</v>
      </c>
      <c r="P27">
        <v>26.958355878528259</v>
      </c>
      <c r="Q27">
        <v>9.4665377257525076</v>
      </c>
      <c r="R27">
        <v>18.329337068534269</v>
      </c>
      <c r="S27">
        <v>9.7265458478379863</v>
      </c>
      <c r="T27">
        <v>0</v>
      </c>
      <c r="U27">
        <v>51.759295273876212</v>
      </c>
      <c r="V27">
        <v>8.5687805122994654</v>
      </c>
      <c r="W27">
        <v>20.375928944881888</v>
      </c>
      <c r="X27">
        <v>43.189441732116322</v>
      </c>
      <c r="Y27">
        <v>0</v>
      </c>
      <c r="Z27">
        <v>5.756857919999999</v>
      </c>
      <c r="AA27">
        <v>7.6332960000000005</v>
      </c>
      <c r="AB27">
        <v>7.1171087999999987</v>
      </c>
      <c r="AC27">
        <v>8.6140413260999988</v>
      </c>
      <c r="AD27">
        <v>3.8163222500000002</v>
      </c>
      <c r="AE27">
        <v>7.3012070399999995</v>
      </c>
      <c r="AF27">
        <v>12.412065600000002</v>
      </c>
      <c r="AG27">
        <v>30.292792639999998</v>
      </c>
      <c r="AH27">
        <v>37.398485299999997</v>
      </c>
      <c r="AI27">
        <v>2.2639315999999998</v>
      </c>
      <c r="AJ27">
        <v>0</v>
      </c>
      <c r="AK27">
        <v>11.28533</v>
      </c>
      <c r="AL27">
        <v>9.9693499999999986</v>
      </c>
      <c r="AM27">
        <v>2.3082805199999994</v>
      </c>
      <c r="AN27">
        <v>0</v>
      </c>
      <c r="AO27">
        <v>0.18697271039999996</v>
      </c>
      <c r="AP27">
        <v>1.57532256</v>
      </c>
      <c r="AQ27">
        <v>39.461531999999998</v>
      </c>
      <c r="AR27">
        <v>1.4546303999999999</v>
      </c>
      <c r="AS27">
        <v>2.2450849919999998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40.238724161053284</v>
      </c>
      <c r="BB27">
        <f t="shared" si="0"/>
        <v>920.11270203278707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429.04133436436229</v>
      </c>
      <c r="L28">
        <v>8.9970840400023384</v>
      </c>
      <c r="M28">
        <v>62.777047145131938</v>
      </c>
      <c r="N28">
        <v>51.23395211088728</v>
      </c>
      <c r="O28">
        <v>72.304459914694334</v>
      </c>
      <c r="P28">
        <v>26.958355878528259</v>
      </c>
      <c r="Q28">
        <v>9.4665377257525076</v>
      </c>
      <c r="R28">
        <v>18.329337068534269</v>
      </c>
      <c r="S28">
        <v>11.439867895791586</v>
      </c>
      <c r="T28">
        <v>0</v>
      </c>
      <c r="U28">
        <v>51.759295273876212</v>
      </c>
      <c r="V28">
        <v>8.5687805122994654</v>
      </c>
      <c r="W28">
        <v>20.375928944881888</v>
      </c>
      <c r="X28">
        <v>43.189441732116322</v>
      </c>
      <c r="Y28">
        <v>0</v>
      </c>
      <c r="Z28">
        <v>5.756857919999999</v>
      </c>
      <c r="AA28">
        <v>7.8248223359999987</v>
      </c>
      <c r="AB28">
        <v>17.579258736</v>
      </c>
      <c r="AC28">
        <v>12.921344980599999</v>
      </c>
      <c r="AD28">
        <v>3.7576096000000008</v>
      </c>
      <c r="AE28">
        <v>7.3012070399999995</v>
      </c>
      <c r="AF28">
        <v>20.89364376</v>
      </c>
      <c r="AG28">
        <v>30.292792639999998</v>
      </c>
      <c r="AH28">
        <v>38.953253789999998</v>
      </c>
      <c r="AI28">
        <v>7.3577776999999989</v>
      </c>
      <c r="AJ28">
        <v>0</v>
      </c>
      <c r="AK28">
        <v>11.28533</v>
      </c>
      <c r="AL28">
        <v>39.877399999999994</v>
      </c>
      <c r="AM28">
        <v>4.6757477200000004</v>
      </c>
      <c r="AN28">
        <v>0</v>
      </c>
      <c r="AO28">
        <v>8.6513615999999991E-3</v>
      </c>
      <c r="AP28">
        <v>1.57532256</v>
      </c>
      <c r="AQ28">
        <v>25.273115999999998</v>
      </c>
      <c r="AR28">
        <v>1.4546303999999999</v>
      </c>
      <c r="AS28">
        <v>2.2450849919999998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44.140614485998391</v>
      </c>
      <c r="BB28">
        <f t="shared" si="0"/>
        <v>1009.3346596570605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511.20331485582852</v>
      </c>
      <c r="L29">
        <v>8.7674017211264825</v>
      </c>
      <c r="M29">
        <v>58.670255319148936</v>
      </c>
      <c r="N29">
        <v>51.23395211088728</v>
      </c>
      <c r="O29">
        <v>72.304459914694334</v>
      </c>
      <c r="P29">
        <v>26.958355878528259</v>
      </c>
      <c r="Q29">
        <v>6.9458643857331568</v>
      </c>
      <c r="R29">
        <v>18.329337068534269</v>
      </c>
      <c r="S29">
        <v>11.439867895791586</v>
      </c>
      <c r="T29">
        <v>0</v>
      </c>
      <c r="U29">
        <v>51.759295273876212</v>
      </c>
      <c r="V29">
        <v>8.5687805122994654</v>
      </c>
      <c r="W29">
        <v>20.375928944881888</v>
      </c>
      <c r="X29">
        <v>43.189441732116322</v>
      </c>
      <c r="Y29">
        <v>0</v>
      </c>
      <c r="Z29">
        <v>5.756857919999999</v>
      </c>
      <c r="AA29">
        <v>12.340957824</v>
      </c>
      <c r="AB29">
        <v>17.579258736</v>
      </c>
      <c r="AC29">
        <v>12.921344980599999</v>
      </c>
      <c r="AD29">
        <v>8.1023457000000008</v>
      </c>
      <c r="AE29">
        <v>14.602414079999997</v>
      </c>
      <c r="AF29">
        <v>20.89364376</v>
      </c>
      <c r="AG29">
        <v>30.292792639999998</v>
      </c>
      <c r="AH29">
        <v>41.516520759999999</v>
      </c>
      <c r="AI29">
        <v>7.3577776999999989</v>
      </c>
      <c r="AJ29">
        <v>0</v>
      </c>
      <c r="AK29">
        <v>11.28533</v>
      </c>
      <c r="AL29">
        <v>39.877399999999994</v>
      </c>
      <c r="AM29">
        <v>7.0313775840000003</v>
      </c>
      <c r="AN29">
        <v>0</v>
      </c>
      <c r="AO29">
        <v>0.20272593600000002</v>
      </c>
      <c r="AP29">
        <v>1.57532256</v>
      </c>
      <c r="AQ29">
        <v>43.806734400000003</v>
      </c>
      <c r="AR29">
        <v>1.4546303999999999</v>
      </c>
      <c r="AS29">
        <v>2.2450849919999998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48.963870175391428</v>
      </c>
      <c r="BB29">
        <f t="shared" si="0"/>
        <v>1119.6249054106556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511.20331485582852</v>
      </c>
      <c r="L30">
        <v>8.9971088661633054</v>
      </c>
      <c r="M30">
        <v>58.670255319148936</v>
      </c>
      <c r="N30">
        <v>51.23395211088728</v>
      </c>
      <c r="O30">
        <v>72.304459914694334</v>
      </c>
      <c r="P30">
        <v>26.958355878528259</v>
      </c>
      <c r="Q30">
        <v>8.7027741895734589</v>
      </c>
      <c r="R30">
        <v>18.329337068534269</v>
      </c>
      <c r="S30">
        <v>11.439867895791586</v>
      </c>
      <c r="T30">
        <v>0</v>
      </c>
      <c r="U30">
        <v>51.759295273876212</v>
      </c>
      <c r="V30">
        <v>8.5687805122994654</v>
      </c>
      <c r="W30">
        <v>20.375928944881888</v>
      </c>
      <c r="X30">
        <v>43.189441732116322</v>
      </c>
      <c r="Y30">
        <v>0</v>
      </c>
      <c r="Z30">
        <v>5.756857919999999</v>
      </c>
      <c r="AA30">
        <v>12.340957824</v>
      </c>
      <c r="AB30">
        <v>17.579258736</v>
      </c>
      <c r="AC30">
        <v>12.921344980599999</v>
      </c>
      <c r="AD30">
        <v>12.153518549999999</v>
      </c>
      <c r="AE30">
        <v>21.972069936</v>
      </c>
      <c r="AF30">
        <v>20.89364376</v>
      </c>
      <c r="AG30">
        <v>30.292792639999998</v>
      </c>
      <c r="AH30">
        <v>41.516520759999999</v>
      </c>
      <c r="AI30">
        <v>7.3577776999999989</v>
      </c>
      <c r="AJ30">
        <v>0</v>
      </c>
      <c r="AK30">
        <v>11.28533</v>
      </c>
      <c r="AL30">
        <v>39.877399999999994</v>
      </c>
      <c r="AM30">
        <v>7.0313775840000003</v>
      </c>
      <c r="AN30">
        <v>0</v>
      </c>
      <c r="AO30">
        <v>0.13893828480000003</v>
      </c>
      <c r="AP30">
        <v>1.57532256</v>
      </c>
      <c r="AQ30">
        <v>43.806734400000003</v>
      </c>
      <c r="AR30">
        <v>1.4546303999999999</v>
      </c>
      <c r="AS30">
        <v>2.2450849919999998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49.522969196130582</v>
      </c>
      <c r="BB30">
        <f t="shared" si="0"/>
        <v>1132.4094643935935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511.20331485582852</v>
      </c>
      <c r="L31">
        <v>8.9971088661633054</v>
      </c>
      <c r="M31">
        <v>58.670255319148936</v>
      </c>
      <c r="N31">
        <v>51.23395211088728</v>
      </c>
      <c r="O31">
        <v>72.304459914694334</v>
      </c>
      <c r="P31">
        <v>26.958355878528259</v>
      </c>
      <c r="Q31">
        <v>9.4583970232783692</v>
      </c>
      <c r="R31">
        <v>18.329337068534269</v>
      </c>
      <c r="S31">
        <v>11.439867895791586</v>
      </c>
      <c r="T31">
        <v>0</v>
      </c>
      <c r="U31">
        <v>51.759295273876212</v>
      </c>
      <c r="V31">
        <v>8.5687805122994654</v>
      </c>
      <c r="W31">
        <v>20.375928944881888</v>
      </c>
      <c r="X31">
        <v>43.189441732116322</v>
      </c>
      <c r="Y31">
        <v>0</v>
      </c>
      <c r="Z31">
        <v>5.756857919999999</v>
      </c>
      <c r="AA31">
        <v>12.340957824</v>
      </c>
      <c r="AB31">
        <v>17.579258736</v>
      </c>
      <c r="AC31">
        <v>12.921344980599999</v>
      </c>
      <c r="AD31">
        <v>12.153518549999999</v>
      </c>
      <c r="AE31">
        <v>21.978914817600003</v>
      </c>
      <c r="AF31">
        <v>20.89364376</v>
      </c>
      <c r="AG31">
        <v>30.292792639999998</v>
      </c>
      <c r="AH31">
        <v>51.895650950000004</v>
      </c>
      <c r="AI31">
        <v>7.3577776999999989</v>
      </c>
      <c r="AJ31">
        <v>0</v>
      </c>
      <c r="AK31">
        <v>11.28533</v>
      </c>
      <c r="AL31">
        <v>29.908049999999996</v>
      </c>
      <c r="AM31">
        <v>7.0313775840000003</v>
      </c>
      <c r="AN31">
        <v>0</v>
      </c>
      <c r="AO31">
        <v>0.2148636672</v>
      </c>
      <c r="AP31">
        <v>1.57532256</v>
      </c>
      <c r="AQ31">
        <v>43.806734400000003</v>
      </c>
      <c r="AR31">
        <v>1.4546303999999999</v>
      </c>
      <c r="AS31">
        <v>2.2450849919999998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49.57526724985253</v>
      </c>
      <c r="BB31">
        <f t="shared" si="0"/>
        <v>1133.6053396275765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511.20331485582852</v>
      </c>
      <c r="L32">
        <v>8.9971088661633054</v>
      </c>
      <c r="M32">
        <v>58.670255319148936</v>
      </c>
      <c r="N32">
        <v>51.23395211088728</v>
      </c>
      <c r="O32">
        <v>72.304459914694334</v>
      </c>
      <c r="P32">
        <v>26.958355878528259</v>
      </c>
      <c r="Q32">
        <v>9.4693171815980612</v>
      </c>
      <c r="R32">
        <v>18.329337068534269</v>
      </c>
      <c r="S32">
        <v>11.439867895791586</v>
      </c>
      <c r="T32">
        <v>0</v>
      </c>
      <c r="U32">
        <v>51.759295273876212</v>
      </c>
      <c r="V32">
        <v>8.5687805122994654</v>
      </c>
      <c r="W32">
        <v>20.375928944881888</v>
      </c>
      <c r="X32">
        <v>43.189441732116322</v>
      </c>
      <c r="Y32">
        <v>0</v>
      </c>
      <c r="Z32">
        <v>5.756857919999999</v>
      </c>
      <c r="AA32">
        <v>12.340957824</v>
      </c>
      <c r="AB32">
        <v>17.579258736</v>
      </c>
      <c r="AC32">
        <v>12.921344980599999</v>
      </c>
      <c r="AD32">
        <v>16.204691400000002</v>
      </c>
      <c r="AE32">
        <v>21.978914817600003</v>
      </c>
      <c r="AF32">
        <v>20.89364376</v>
      </c>
      <c r="AG32">
        <v>30.292792639999998</v>
      </c>
      <c r="AH32">
        <v>51.895650950000004</v>
      </c>
      <c r="AI32">
        <v>7.3577776999999989</v>
      </c>
      <c r="AJ32">
        <v>0</v>
      </c>
      <c r="AK32">
        <v>11.28533</v>
      </c>
      <c r="AL32">
        <v>29.908049999999996</v>
      </c>
      <c r="AM32">
        <v>4.6757477200000004</v>
      </c>
      <c r="AN32">
        <v>0</v>
      </c>
      <c r="AO32">
        <v>0.20014343999999998</v>
      </c>
      <c r="AP32">
        <v>1.57532256</v>
      </c>
      <c r="AQ32">
        <v>43.806734400000003</v>
      </c>
      <c r="AR32">
        <v>3.7820390400000004</v>
      </c>
      <c r="AS32">
        <v>2.2450849919999998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49.743669338377877</v>
      </c>
      <c r="BB32">
        <f t="shared" si="0"/>
        <v>1137.4560890961704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511.20331485582852</v>
      </c>
      <c r="L33">
        <v>8.9971088661633054</v>
      </c>
      <c r="M33">
        <v>58.670255319148936</v>
      </c>
      <c r="N33">
        <v>51.23395211088728</v>
      </c>
      <c r="O33">
        <v>72.304459914694334</v>
      </c>
      <c r="P33">
        <v>26.958355878528259</v>
      </c>
      <c r="Q33">
        <v>9.4693171815980612</v>
      </c>
      <c r="R33">
        <v>18.329337068534269</v>
      </c>
      <c r="S33">
        <v>11.439867895791586</v>
      </c>
      <c r="T33">
        <v>0</v>
      </c>
      <c r="U33">
        <v>51.759295273876212</v>
      </c>
      <c r="V33">
        <v>8.5687805122994654</v>
      </c>
      <c r="W33">
        <v>20.375928944881888</v>
      </c>
      <c r="X33">
        <v>43.189441732116322</v>
      </c>
      <c r="Y33">
        <v>0</v>
      </c>
      <c r="Z33">
        <v>5.756857919999999</v>
      </c>
      <c r="AA33">
        <v>12.340957824</v>
      </c>
      <c r="AB33">
        <v>17.579258736</v>
      </c>
      <c r="AC33">
        <v>12.921344980599999</v>
      </c>
      <c r="AD33">
        <v>16.204691400000002</v>
      </c>
      <c r="AE33">
        <v>21.978914817600003</v>
      </c>
      <c r="AF33">
        <v>20.89364376</v>
      </c>
      <c r="AG33">
        <v>30.292792639999998</v>
      </c>
      <c r="AH33">
        <v>51.895650950000004</v>
      </c>
      <c r="AI33">
        <v>7.3577776999999989</v>
      </c>
      <c r="AJ33">
        <v>0</v>
      </c>
      <c r="AK33">
        <v>11.28533</v>
      </c>
      <c r="AL33">
        <v>9.9693499999999986</v>
      </c>
      <c r="AM33">
        <v>2.3437925280000003</v>
      </c>
      <c r="AN33">
        <v>0</v>
      </c>
      <c r="AO33">
        <v>0.23048776799999998</v>
      </c>
      <c r="AP33">
        <v>1.57532256</v>
      </c>
      <c r="AQ33">
        <v>43.806734400000003</v>
      </c>
      <c r="AR33">
        <v>13.5765504</v>
      </c>
      <c r="AS33">
        <v>2.2450849919999998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49.222190730794395</v>
      </c>
      <c r="BB33">
        <f t="shared" si="0"/>
        <v>1125.5317681997544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511.20331485582852</v>
      </c>
      <c r="L34">
        <v>8.9971088661633054</v>
      </c>
      <c r="M34">
        <v>58.670255319148936</v>
      </c>
      <c r="N34">
        <v>51.23395211088728</v>
      </c>
      <c r="O34">
        <v>72.304459914694334</v>
      </c>
      <c r="P34">
        <v>26.958355878528259</v>
      </c>
      <c r="Q34">
        <v>9.4693171815980612</v>
      </c>
      <c r="R34">
        <v>18.329337068534269</v>
      </c>
      <c r="S34">
        <v>11.439867895791586</v>
      </c>
      <c r="T34">
        <v>0</v>
      </c>
      <c r="U34">
        <v>51.759295273876212</v>
      </c>
      <c r="V34">
        <v>8.5687805122994654</v>
      </c>
      <c r="W34">
        <v>20.375928944881888</v>
      </c>
      <c r="X34">
        <v>43.189441732116322</v>
      </c>
      <c r="Y34">
        <v>0</v>
      </c>
      <c r="Z34">
        <v>5.756857919999999</v>
      </c>
      <c r="AA34">
        <v>7.8067799999999998</v>
      </c>
      <c r="AB34">
        <v>7.4136550000000003</v>
      </c>
      <c r="AC34">
        <v>8.6140413260999988</v>
      </c>
      <c r="AD34">
        <v>12.153518549999999</v>
      </c>
      <c r="AE34">
        <v>21.978914817600003</v>
      </c>
      <c r="AF34">
        <v>12.412065600000002</v>
      </c>
      <c r="AG34">
        <v>30.292792639999998</v>
      </c>
      <c r="AH34">
        <v>41.516520759999999</v>
      </c>
      <c r="AI34">
        <v>2.2639315999999998</v>
      </c>
      <c r="AJ34">
        <v>0</v>
      </c>
      <c r="AK34">
        <v>11.28533</v>
      </c>
      <c r="AL34">
        <v>2.0805600000000002</v>
      </c>
      <c r="AM34">
        <v>0</v>
      </c>
      <c r="AN34">
        <v>0</v>
      </c>
      <c r="AO34">
        <v>0.24869436479999998</v>
      </c>
      <c r="AP34">
        <v>1.57532256</v>
      </c>
      <c r="AQ34">
        <v>43.806734400000003</v>
      </c>
      <c r="AR34">
        <v>13.5765504</v>
      </c>
      <c r="AS34">
        <v>2.3632473599999995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46.829322745973577</v>
      </c>
      <c r="BB34">
        <f t="shared" si="0"/>
        <v>1070.8156101068751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511.20331485582852</v>
      </c>
      <c r="L35">
        <v>8.9971088661633054</v>
      </c>
      <c r="M35">
        <v>58.670255319148936</v>
      </c>
      <c r="N35">
        <v>51.23395211088728</v>
      </c>
      <c r="O35">
        <v>72.304459914694334</v>
      </c>
      <c r="P35">
        <v>26.958355878528259</v>
      </c>
      <c r="Q35">
        <v>9.4693171815980612</v>
      </c>
      <c r="R35">
        <v>18.329337068534269</v>
      </c>
      <c r="S35">
        <v>11.439867895791586</v>
      </c>
      <c r="T35">
        <v>0</v>
      </c>
      <c r="U35">
        <v>51.759295273876212</v>
      </c>
      <c r="V35">
        <v>8.5687805122994654</v>
      </c>
      <c r="W35">
        <v>20.375928944881888</v>
      </c>
      <c r="X35">
        <v>43.189441732116322</v>
      </c>
      <c r="Y35">
        <v>0</v>
      </c>
      <c r="Z35">
        <v>3.091968</v>
      </c>
      <c r="AA35">
        <v>1.6654463999999998</v>
      </c>
      <c r="AB35">
        <v>1.4827310000000005</v>
      </c>
      <c r="AC35">
        <v>4.3027745040000003</v>
      </c>
      <c r="AD35">
        <v>8.1023457000000008</v>
      </c>
      <c r="AE35">
        <v>21.978914817600003</v>
      </c>
      <c r="AF35">
        <v>12.412065600000002</v>
      </c>
      <c r="AG35">
        <v>30.292792639999998</v>
      </c>
      <c r="AH35">
        <v>41.516520759999999</v>
      </c>
      <c r="AI35">
        <v>1.4149572500000001</v>
      </c>
      <c r="AJ35">
        <v>0</v>
      </c>
      <c r="AK35">
        <v>11.28533</v>
      </c>
      <c r="AL35">
        <v>2.0805600000000002</v>
      </c>
      <c r="AM35">
        <v>0</v>
      </c>
      <c r="AN35">
        <v>0</v>
      </c>
      <c r="AO35">
        <v>0.17199423360000005</v>
      </c>
      <c r="AP35">
        <v>1.1252304</v>
      </c>
      <c r="AQ35">
        <v>43.806734400000003</v>
      </c>
      <c r="AR35">
        <v>13.5765504</v>
      </c>
      <c r="AS35">
        <v>2.3632473599999995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45.803805857873591</v>
      </c>
      <c r="BB35">
        <f t="shared" si="0"/>
        <v>1047.365773161675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511.20331485582852</v>
      </c>
      <c r="L36">
        <v>8.9971088661633054</v>
      </c>
      <c r="M36">
        <v>58.670255319148936</v>
      </c>
      <c r="N36">
        <v>51.23395211088728</v>
      </c>
      <c r="O36">
        <v>72.304459914694334</v>
      </c>
      <c r="P36">
        <v>26.958355878528259</v>
      </c>
      <c r="Q36">
        <v>9.4693171815980612</v>
      </c>
      <c r="R36">
        <v>18.329337068534269</v>
      </c>
      <c r="S36">
        <v>11.439867895791586</v>
      </c>
      <c r="T36">
        <v>0</v>
      </c>
      <c r="U36">
        <v>51.759295273876212</v>
      </c>
      <c r="V36">
        <v>8.5687805122994654</v>
      </c>
      <c r="W36">
        <v>20.375928944881888</v>
      </c>
      <c r="X36">
        <v>43.189441732116322</v>
      </c>
      <c r="Y36">
        <v>0</v>
      </c>
      <c r="Z36">
        <v>0.48312000000000005</v>
      </c>
      <c r="AA36">
        <v>0</v>
      </c>
      <c r="AB36">
        <v>0</v>
      </c>
      <c r="AC36">
        <v>0</v>
      </c>
      <c r="AD36">
        <v>3.8163222500000002</v>
      </c>
      <c r="AE36">
        <v>21.978914817600003</v>
      </c>
      <c r="AF36">
        <v>12.412065600000002</v>
      </c>
      <c r="AG36">
        <v>30.292792639999998</v>
      </c>
      <c r="AH36">
        <v>41.516520759999999</v>
      </c>
      <c r="AI36">
        <v>1.4149572500000001</v>
      </c>
      <c r="AJ36">
        <v>0</v>
      </c>
      <c r="AK36">
        <v>11.28533</v>
      </c>
      <c r="AL36">
        <v>2.0805600000000002</v>
      </c>
      <c r="AM36">
        <v>0</v>
      </c>
      <c r="AN36">
        <v>0</v>
      </c>
      <c r="AO36">
        <v>0.2173170384</v>
      </c>
      <c r="AP36">
        <v>1.1252304</v>
      </c>
      <c r="AQ36">
        <v>43.806734400000003</v>
      </c>
      <c r="AR36">
        <v>1.4546303999999999</v>
      </c>
      <c r="AS36">
        <v>2.3632473599999995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44.696706006073583</v>
      </c>
      <c r="BB36">
        <f t="shared" si="0"/>
        <v>1022.0504524642749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511.20331485582852</v>
      </c>
      <c r="L37">
        <v>8.9971088661633054</v>
      </c>
      <c r="M37">
        <v>58.670255319148936</v>
      </c>
      <c r="N37">
        <v>51.23395211088728</v>
      </c>
      <c r="O37">
        <v>72.304459914694334</v>
      </c>
      <c r="P37">
        <v>26.958355878528259</v>
      </c>
      <c r="Q37">
        <v>9.4693171815980612</v>
      </c>
      <c r="R37">
        <v>18.329337068534269</v>
      </c>
      <c r="S37">
        <v>11.439867895791586</v>
      </c>
      <c r="T37">
        <v>0</v>
      </c>
      <c r="U37">
        <v>51.759295273876212</v>
      </c>
      <c r="V37">
        <v>8.8400139248704672</v>
      </c>
      <c r="W37">
        <v>20.375928944881888</v>
      </c>
      <c r="X37">
        <v>43.189441732116322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14.602414079999997</v>
      </c>
      <c r="AF37">
        <v>12.412065600000002</v>
      </c>
      <c r="AG37">
        <v>30.292792639999998</v>
      </c>
      <c r="AH37">
        <v>31.137390570000004</v>
      </c>
      <c r="AI37">
        <v>0</v>
      </c>
      <c r="AJ37">
        <v>0</v>
      </c>
      <c r="AK37">
        <v>11.28533</v>
      </c>
      <c r="AL37">
        <v>2.0805600000000002</v>
      </c>
      <c r="AM37">
        <v>0</v>
      </c>
      <c r="AN37">
        <v>0</v>
      </c>
      <c r="AO37">
        <v>0.2302295184</v>
      </c>
      <c r="AP37">
        <v>3.3756911999999999</v>
      </c>
      <c r="AQ37">
        <v>32.855050800000001</v>
      </c>
      <c r="AR37">
        <v>1.4546303999999999</v>
      </c>
      <c r="AS37">
        <v>2.3632473599999995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43.360636591505759</v>
      </c>
      <c r="BB37">
        <f t="shared" si="0"/>
        <v>991.49941454381394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511.20331485582852</v>
      </c>
      <c r="L38">
        <v>8.9971088661633054</v>
      </c>
      <c r="M38">
        <v>58.670255319148936</v>
      </c>
      <c r="N38">
        <v>51.23395211088728</v>
      </c>
      <c r="O38">
        <v>72.304459914694334</v>
      </c>
      <c r="P38">
        <v>26.958355878528259</v>
      </c>
      <c r="Q38">
        <v>9.4693171815980612</v>
      </c>
      <c r="R38">
        <v>18.329337068534269</v>
      </c>
      <c r="S38">
        <v>11.439867895791586</v>
      </c>
      <c r="T38">
        <v>0</v>
      </c>
      <c r="U38">
        <v>51.759295273876212</v>
      </c>
      <c r="V38">
        <v>9.1028062437059436</v>
      </c>
      <c r="W38">
        <v>20.375928944881888</v>
      </c>
      <c r="X38">
        <v>43.189441732116322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14.602414079999997</v>
      </c>
      <c r="AF38">
        <v>12.412065600000002</v>
      </c>
      <c r="AG38">
        <v>30.292792639999998</v>
      </c>
      <c r="AH38">
        <v>20.758260379999999</v>
      </c>
      <c r="AI38">
        <v>0</v>
      </c>
      <c r="AJ38">
        <v>0</v>
      </c>
      <c r="AK38">
        <v>11.28533</v>
      </c>
      <c r="AL38">
        <v>2.0805600000000002</v>
      </c>
      <c r="AM38">
        <v>0</v>
      </c>
      <c r="AN38">
        <v>0</v>
      </c>
      <c r="AO38">
        <v>0.13261116959999997</v>
      </c>
      <c r="AP38">
        <v>3.3756911999999999</v>
      </c>
      <c r="AQ38">
        <v>32.855050800000001</v>
      </c>
      <c r="AR38">
        <v>1.4546303999999999</v>
      </c>
      <c r="AS38">
        <v>2.3632473599999995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42.93267178288685</v>
      </c>
      <c r="BB38">
        <f t="shared" si="0"/>
        <v>981.71342313246817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513.16003627524617</v>
      </c>
      <c r="L39">
        <v>9.0178591826999543</v>
      </c>
      <c r="M39">
        <v>58.670255319148936</v>
      </c>
      <c r="N39">
        <v>51.23395211088728</v>
      </c>
      <c r="O39">
        <v>72.304459914694334</v>
      </c>
      <c r="P39">
        <v>26.958355878528259</v>
      </c>
      <c r="Q39">
        <v>9.6378069681104215</v>
      </c>
      <c r="R39">
        <v>18.819193084531058</v>
      </c>
      <c r="S39">
        <v>11.696609493919182</v>
      </c>
      <c r="T39">
        <v>0</v>
      </c>
      <c r="U39">
        <v>51.759295273876212</v>
      </c>
      <c r="V39">
        <v>9.1019939577039288</v>
      </c>
      <c r="W39">
        <v>20.375928944881888</v>
      </c>
      <c r="X39">
        <v>43.189441732116322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7.3012070399999995</v>
      </c>
      <c r="AF39">
        <v>6.2060328000000009</v>
      </c>
      <c r="AG39">
        <v>30.292792639999998</v>
      </c>
      <c r="AH39">
        <v>10.379130190000001</v>
      </c>
      <c r="AI39">
        <v>0</v>
      </c>
      <c r="AJ39">
        <v>0</v>
      </c>
      <c r="AK39">
        <v>11.28533</v>
      </c>
      <c r="AL39">
        <v>2.0805600000000002</v>
      </c>
      <c r="AM39">
        <v>0</v>
      </c>
      <c r="AN39">
        <v>0</v>
      </c>
      <c r="AO39">
        <v>0.17948347200000003</v>
      </c>
      <c r="AP39">
        <v>3.3756911999999999</v>
      </c>
      <c r="AQ39">
        <v>32.855050800000001</v>
      </c>
      <c r="AR39">
        <v>1.4546303999999999</v>
      </c>
      <c r="AS39">
        <v>2.9540592000000001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42.079715529644133</v>
      </c>
      <c r="BB39">
        <f t="shared" si="0"/>
        <v>962.20944034869979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513.16003627524617</v>
      </c>
      <c r="L40">
        <v>9.0178591826999543</v>
      </c>
      <c r="M40">
        <v>58.670255319148936</v>
      </c>
      <c r="N40">
        <v>51.23395211088728</v>
      </c>
      <c r="O40">
        <v>72.304459914694334</v>
      </c>
      <c r="P40">
        <v>26.958355878528259</v>
      </c>
      <c r="Q40">
        <v>9.6378069681104215</v>
      </c>
      <c r="R40">
        <v>18.819193084531058</v>
      </c>
      <c r="S40">
        <v>11.696609493919182</v>
      </c>
      <c r="T40">
        <v>0</v>
      </c>
      <c r="U40">
        <v>51.759295273876212</v>
      </c>
      <c r="V40">
        <v>9.1019939577039288</v>
      </c>
      <c r="W40">
        <v>20.375928944881888</v>
      </c>
      <c r="X40">
        <v>43.189441732116322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7.3012070399999995</v>
      </c>
      <c r="AF40">
        <v>6.2060328000000009</v>
      </c>
      <c r="AG40">
        <v>30.292792639999998</v>
      </c>
      <c r="AH40">
        <v>0</v>
      </c>
      <c r="AI40">
        <v>0</v>
      </c>
      <c r="AJ40">
        <v>0</v>
      </c>
      <c r="AK40">
        <v>11.28533</v>
      </c>
      <c r="AL40">
        <v>2.0805600000000002</v>
      </c>
      <c r="AM40">
        <v>0</v>
      </c>
      <c r="AN40">
        <v>0</v>
      </c>
      <c r="AO40">
        <v>0.18684358560000003</v>
      </c>
      <c r="AP40">
        <v>3.3756911999999999</v>
      </c>
      <c r="AQ40">
        <v>32.855050800000001</v>
      </c>
      <c r="AR40">
        <v>1.4546303999999999</v>
      </c>
      <c r="AS40">
        <v>2.9540592000000001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41.645138125344133</v>
      </c>
      <c r="BB40">
        <f t="shared" si="0"/>
        <v>952.2722476765997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513.16003627524617</v>
      </c>
      <c r="L41">
        <v>9.0178591826999543</v>
      </c>
      <c r="M41">
        <v>58.670255319148936</v>
      </c>
      <c r="N41">
        <v>51.23395211088728</v>
      </c>
      <c r="O41">
        <v>72.304459914694334</v>
      </c>
      <c r="P41">
        <v>26.958355878528259</v>
      </c>
      <c r="Q41">
        <v>9.6378069681104215</v>
      </c>
      <c r="R41">
        <v>18.819193084531058</v>
      </c>
      <c r="S41">
        <v>11.696609493919182</v>
      </c>
      <c r="T41">
        <v>0</v>
      </c>
      <c r="U41">
        <v>51.759295273876212</v>
      </c>
      <c r="V41">
        <v>9.1019939577039288</v>
      </c>
      <c r="W41">
        <v>19.331567836812141</v>
      </c>
      <c r="X41">
        <v>43.189441732116322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7.0730443200000011</v>
      </c>
      <c r="AF41">
        <v>6.2060328000000009</v>
      </c>
      <c r="AG41">
        <v>30.292792639999998</v>
      </c>
      <c r="AH41">
        <v>0</v>
      </c>
      <c r="AI41">
        <v>0</v>
      </c>
      <c r="AJ41">
        <v>0</v>
      </c>
      <c r="AK41">
        <v>11.28533</v>
      </c>
      <c r="AL41">
        <v>2.0805600000000002</v>
      </c>
      <c r="AM41">
        <v>0</v>
      </c>
      <c r="AN41">
        <v>0</v>
      </c>
      <c r="AO41">
        <v>0.1993686912</v>
      </c>
      <c r="AP41">
        <v>1.4065379999999998</v>
      </c>
      <c r="AQ41">
        <v>32.855050800000001</v>
      </c>
      <c r="AR41">
        <v>5.8185215999999995</v>
      </c>
      <c r="AS41">
        <v>3.5448710399999999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41.717439027589855</v>
      </c>
      <c r="BB41">
        <f t="shared" si="0"/>
        <v>953.92549789188422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513.16003627524617</v>
      </c>
      <c r="L42">
        <v>9.0178591826999543</v>
      </c>
      <c r="M42">
        <v>58.670255319148936</v>
      </c>
      <c r="N42">
        <v>51.23395211088728</v>
      </c>
      <c r="O42">
        <v>72.304459914694334</v>
      </c>
      <c r="P42">
        <v>26.958355878528259</v>
      </c>
      <c r="Q42">
        <v>9.6378069681104215</v>
      </c>
      <c r="R42">
        <v>18.819193084531058</v>
      </c>
      <c r="S42">
        <v>11.696609493919182</v>
      </c>
      <c r="T42">
        <v>0</v>
      </c>
      <c r="U42">
        <v>51.759295273876212</v>
      </c>
      <c r="V42">
        <v>9.1019939577039288</v>
      </c>
      <c r="W42">
        <v>19.331567836812141</v>
      </c>
      <c r="X42">
        <v>43.189441732116322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6.2060328000000009</v>
      </c>
      <c r="AG42">
        <v>30.292792639999998</v>
      </c>
      <c r="AH42">
        <v>0</v>
      </c>
      <c r="AI42">
        <v>0</v>
      </c>
      <c r="AJ42">
        <v>0</v>
      </c>
      <c r="AK42">
        <v>11.28533</v>
      </c>
      <c r="AL42">
        <v>2.0805600000000002</v>
      </c>
      <c r="AM42">
        <v>0</v>
      </c>
      <c r="AN42">
        <v>0</v>
      </c>
      <c r="AO42">
        <v>0.2006599392</v>
      </c>
      <c r="AP42">
        <v>1.4065379999999998</v>
      </c>
      <c r="AQ42">
        <v>32.855050800000001</v>
      </c>
      <c r="AR42">
        <v>13.5765504</v>
      </c>
      <c r="AS42">
        <v>3.5448710399999999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41.746194177589857</v>
      </c>
      <c r="BB42">
        <f t="shared" si="0"/>
        <v>954.58301846988422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513.16003627524617</v>
      </c>
      <c r="L43">
        <v>9.0178591826999543</v>
      </c>
      <c r="M43">
        <v>58.680693009118535</v>
      </c>
      <c r="N43">
        <v>51.23395211088728</v>
      </c>
      <c r="O43">
        <v>72.304459914694334</v>
      </c>
      <c r="P43">
        <v>26.958355878528259</v>
      </c>
      <c r="Q43">
        <v>9.6378069681104215</v>
      </c>
      <c r="R43">
        <v>18.819193084531058</v>
      </c>
      <c r="S43">
        <v>11.696609493919182</v>
      </c>
      <c r="T43">
        <v>0</v>
      </c>
      <c r="U43">
        <v>51.759295273876212</v>
      </c>
      <c r="V43">
        <v>9.1019939577039288</v>
      </c>
      <c r="W43">
        <v>19.923338635359116</v>
      </c>
      <c r="X43">
        <v>43.189441732116322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6.2060328000000009</v>
      </c>
      <c r="AG43">
        <v>30.292792639999998</v>
      </c>
      <c r="AH43">
        <v>0</v>
      </c>
      <c r="AI43">
        <v>0</v>
      </c>
      <c r="AJ43">
        <v>0</v>
      </c>
      <c r="AK43">
        <v>11.28533</v>
      </c>
      <c r="AL43">
        <v>2.0805600000000002</v>
      </c>
      <c r="AM43">
        <v>0</v>
      </c>
      <c r="AN43">
        <v>0</v>
      </c>
      <c r="AO43">
        <v>0.21576754079999999</v>
      </c>
      <c r="AP43">
        <v>1.4065379999999998</v>
      </c>
      <c r="AQ43">
        <v>32.855050800000001</v>
      </c>
      <c r="AR43">
        <v>13.5765504</v>
      </c>
      <c r="AS43">
        <v>3.5448710399999999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41.772059594937545</v>
      </c>
      <c r="BB43">
        <f t="shared" si="0"/>
        <v>955.17446914265292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513.16003627524617</v>
      </c>
      <c r="L44">
        <v>9.0178591826999543</v>
      </c>
      <c r="M44">
        <v>58.680693009118535</v>
      </c>
      <c r="N44">
        <v>51.23395211088728</v>
      </c>
      <c r="O44">
        <v>72.304459914694334</v>
      </c>
      <c r="P44">
        <v>26.958355878528259</v>
      </c>
      <c r="Q44">
        <v>9.6378069681104215</v>
      </c>
      <c r="R44">
        <v>18.819193084531058</v>
      </c>
      <c r="S44">
        <v>11.696609493919182</v>
      </c>
      <c r="T44">
        <v>0</v>
      </c>
      <c r="U44">
        <v>51.759295273876212</v>
      </c>
      <c r="V44">
        <v>9.1019939577039288</v>
      </c>
      <c r="W44">
        <v>20.000086028905709</v>
      </c>
      <c r="X44">
        <v>43.189441732116322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6.2060328000000009</v>
      </c>
      <c r="AG44">
        <v>30.292792639999998</v>
      </c>
      <c r="AH44">
        <v>0</v>
      </c>
      <c r="AI44">
        <v>0</v>
      </c>
      <c r="AJ44">
        <v>0</v>
      </c>
      <c r="AK44">
        <v>11.28533</v>
      </c>
      <c r="AL44">
        <v>2.0805600000000002</v>
      </c>
      <c r="AM44">
        <v>0</v>
      </c>
      <c r="AN44">
        <v>0</v>
      </c>
      <c r="AO44">
        <v>0.23823525600000001</v>
      </c>
      <c r="AP44">
        <v>1.4065379999999998</v>
      </c>
      <c r="AQ44">
        <v>21.903367200000002</v>
      </c>
      <c r="AR44">
        <v>1.9395072000000002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40.829749911528502</v>
      </c>
      <c r="BB44">
        <f t="shared" si="0"/>
        <v>933.62726713480868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513.16003627524617</v>
      </c>
      <c r="L45">
        <v>9.0178591826999543</v>
      </c>
      <c r="M45">
        <v>58.680693009118535</v>
      </c>
      <c r="N45">
        <v>51.23395211088728</v>
      </c>
      <c r="O45">
        <v>72.304459914694334</v>
      </c>
      <c r="P45">
        <v>26.958355878528259</v>
      </c>
      <c r="Q45">
        <v>9.6378069681104215</v>
      </c>
      <c r="R45">
        <v>18.819193084531058</v>
      </c>
      <c r="S45">
        <v>11.696609493919182</v>
      </c>
      <c r="T45">
        <v>0</v>
      </c>
      <c r="U45">
        <v>51.759295273876212</v>
      </c>
      <c r="V45">
        <v>9.1019939577039288</v>
      </c>
      <c r="W45">
        <v>20.000086028905709</v>
      </c>
      <c r="X45">
        <v>43.189441732116322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6.2060328000000009</v>
      </c>
      <c r="AG45">
        <v>30.292792639999998</v>
      </c>
      <c r="AH45">
        <v>0</v>
      </c>
      <c r="AI45">
        <v>0</v>
      </c>
      <c r="AJ45">
        <v>0</v>
      </c>
      <c r="AK45">
        <v>11.28533</v>
      </c>
      <c r="AL45">
        <v>2.0805600000000002</v>
      </c>
      <c r="AM45">
        <v>0</v>
      </c>
      <c r="AN45">
        <v>0</v>
      </c>
      <c r="AO45">
        <v>0</v>
      </c>
      <c r="AP45">
        <v>1.4065379999999998</v>
      </c>
      <c r="AQ45">
        <v>10.951683600000001</v>
      </c>
      <c r="AR45">
        <v>1.9395072000000002</v>
      </c>
      <c r="AS45">
        <v>3.5448710399999999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40.360892096728506</v>
      </c>
      <c r="BB45">
        <f t="shared" si="0"/>
        <v>922.9062060936086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513.16003627524617</v>
      </c>
      <c r="L46">
        <v>9.0178591826999543</v>
      </c>
      <c r="M46">
        <v>58.680693009118535</v>
      </c>
      <c r="N46">
        <v>51.23395211088728</v>
      </c>
      <c r="O46">
        <v>72.304459914694334</v>
      </c>
      <c r="P46">
        <v>26.958355878528259</v>
      </c>
      <c r="Q46">
        <v>9.6378069681104215</v>
      </c>
      <c r="R46">
        <v>18.819193084531058</v>
      </c>
      <c r="S46">
        <v>11.696609493919182</v>
      </c>
      <c r="T46">
        <v>0</v>
      </c>
      <c r="U46">
        <v>51.759295273876212</v>
      </c>
      <c r="V46">
        <v>9.1019939577039288</v>
      </c>
      <c r="W46">
        <v>20.000086028905709</v>
      </c>
      <c r="X46">
        <v>43.189441732116322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6.2060328000000009</v>
      </c>
      <c r="AG46">
        <v>30.292792639999998</v>
      </c>
      <c r="AH46">
        <v>0</v>
      </c>
      <c r="AI46">
        <v>0</v>
      </c>
      <c r="AJ46">
        <v>0</v>
      </c>
      <c r="AK46">
        <v>11.28533</v>
      </c>
      <c r="AL46">
        <v>2.0805600000000002</v>
      </c>
      <c r="AM46">
        <v>0</v>
      </c>
      <c r="AN46">
        <v>0</v>
      </c>
      <c r="AO46">
        <v>0</v>
      </c>
      <c r="AP46">
        <v>1.4065379999999998</v>
      </c>
      <c r="AQ46">
        <v>0</v>
      </c>
      <c r="AR46">
        <v>1.9395072000000002</v>
      </c>
      <c r="AS46">
        <v>3.5448710399999999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39.902016419528508</v>
      </c>
      <c r="BB46">
        <f t="shared" si="0"/>
        <v>912.41339817080859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511.20331485582852</v>
      </c>
      <c r="L47">
        <v>8.9971088661633054</v>
      </c>
      <c r="M47">
        <v>58.686525054704603</v>
      </c>
      <c r="N47">
        <v>51.23395211088728</v>
      </c>
      <c r="O47">
        <v>72.304459914694334</v>
      </c>
      <c r="P47">
        <v>26.958355878528259</v>
      </c>
      <c r="Q47">
        <v>9.4693171815980612</v>
      </c>
      <c r="R47">
        <v>18.329337068534269</v>
      </c>
      <c r="S47">
        <v>11.439867895791586</v>
      </c>
      <c r="T47">
        <v>0</v>
      </c>
      <c r="U47">
        <v>51.759295273876212</v>
      </c>
      <c r="V47">
        <v>9.1019939577039288</v>
      </c>
      <c r="W47">
        <v>20.000086028905709</v>
      </c>
      <c r="X47">
        <v>43.189441732116322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6.2060328000000009</v>
      </c>
      <c r="AG47">
        <v>30.292792639999998</v>
      </c>
      <c r="AH47">
        <v>0</v>
      </c>
      <c r="AI47">
        <v>0</v>
      </c>
      <c r="AJ47">
        <v>0</v>
      </c>
      <c r="AK47">
        <v>11.28533</v>
      </c>
      <c r="AL47">
        <v>2.0805600000000002</v>
      </c>
      <c r="AM47">
        <v>0</v>
      </c>
      <c r="AN47">
        <v>0</v>
      </c>
      <c r="AO47">
        <v>0</v>
      </c>
      <c r="AP47">
        <v>1.4065379999999998</v>
      </c>
      <c r="AQ47">
        <v>0</v>
      </c>
      <c r="AR47">
        <v>1.9395072000000002</v>
      </c>
      <c r="AS47">
        <v>2.9540592000000001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39.756307886740252</v>
      </c>
      <c r="BB47">
        <f t="shared" si="0"/>
        <v>909.08156777259194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511.20331485582852</v>
      </c>
      <c r="L48">
        <v>8.9971088661633054</v>
      </c>
      <c r="M48">
        <v>58.686525054704603</v>
      </c>
      <c r="N48">
        <v>51.23395211088728</v>
      </c>
      <c r="O48">
        <v>72.304459914694334</v>
      </c>
      <c r="P48">
        <v>26.958355878528259</v>
      </c>
      <c r="Q48">
        <v>9.4693171815980612</v>
      </c>
      <c r="R48">
        <v>18.329337068534269</v>
      </c>
      <c r="S48">
        <v>11.439867895791586</v>
      </c>
      <c r="T48">
        <v>0</v>
      </c>
      <c r="U48">
        <v>51.759295273876212</v>
      </c>
      <c r="V48">
        <v>9.1019939577039288</v>
      </c>
      <c r="W48">
        <v>20.000086028905709</v>
      </c>
      <c r="X48">
        <v>43.189441732116322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6.2060328000000009</v>
      </c>
      <c r="AG48">
        <v>30.292792639999998</v>
      </c>
      <c r="AH48">
        <v>0</v>
      </c>
      <c r="AI48">
        <v>0</v>
      </c>
      <c r="AJ48">
        <v>0</v>
      </c>
      <c r="AK48">
        <v>11.28533</v>
      </c>
      <c r="AL48">
        <v>2.0805600000000002</v>
      </c>
      <c r="AM48">
        <v>0</v>
      </c>
      <c r="AN48">
        <v>0</v>
      </c>
      <c r="AO48">
        <v>0</v>
      </c>
      <c r="AP48">
        <v>1.4065379999999998</v>
      </c>
      <c r="AQ48">
        <v>0</v>
      </c>
      <c r="AR48">
        <v>1.9395072000000002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39.939495132340248</v>
      </c>
      <c r="BB48">
        <f t="shared" si="0"/>
        <v>913.27038814299203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511.20331485582852</v>
      </c>
      <c r="L49">
        <v>8.9971088661633054</v>
      </c>
      <c r="M49">
        <v>58.686525054704603</v>
      </c>
      <c r="N49">
        <v>51.23395211088728</v>
      </c>
      <c r="O49">
        <v>72.304459914694334</v>
      </c>
      <c r="P49">
        <v>26.958355878528259</v>
      </c>
      <c r="Q49">
        <v>9.4693171815980612</v>
      </c>
      <c r="R49">
        <v>18.329337068534269</v>
      </c>
      <c r="S49">
        <v>11.439867895791586</v>
      </c>
      <c r="T49">
        <v>0</v>
      </c>
      <c r="U49">
        <v>51.759295273876212</v>
      </c>
      <c r="V49">
        <v>9.1019939577039288</v>
      </c>
      <c r="W49">
        <v>20.000086028905709</v>
      </c>
      <c r="X49">
        <v>43.189441732116322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6.2060328000000009</v>
      </c>
      <c r="AG49">
        <v>30.292792639999998</v>
      </c>
      <c r="AH49">
        <v>0</v>
      </c>
      <c r="AI49">
        <v>0</v>
      </c>
      <c r="AJ49">
        <v>0</v>
      </c>
      <c r="AK49">
        <v>11.28533</v>
      </c>
      <c r="AL49">
        <v>2.0805600000000002</v>
      </c>
      <c r="AM49">
        <v>0</v>
      </c>
      <c r="AN49">
        <v>0</v>
      </c>
      <c r="AO49">
        <v>0</v>
      </c>
      <c r="AP49">
        <v>1.4065379999999998</v>
      </c>
      <c r="AQ49">
        <v>0</v>
      </c>
      <c r="AR49">
        <v>1.9395072000000002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39.939495132340248</v>
      </c>
      <c r="BB49">
        <f t="shared" si="0"/>
        <v>913.27038814299203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511.20331485582852</v>
      </c>
      <c r="L50">
        <v>8.9971088661633054</v>
      </c>
      <c r="M50">
        <v>58.686525054704603</v>
      </c>
      <c r="N50">
        <v>51.23395211088728</v>
      </c>
      <c r="O50">
        <v>72.304459914694334</v>
      </c>
      <c r="P50">
        <v>26.958355878528259</v>
      </c>
      <c r="Q50">
        <v>9.4693171815980612</v>
      </c>
      <c r="R50">
        <v>18.329337068534269</v>
      </c>
      <c r="S50">
        <v>11.439867895791586</v>
      </c>
      <c r="T50">
        <v>0</v>
      </c>
      <c r="U50">
        <v>51.759295273876212</v>
      </c>
      <c r="V50">
        <v>9.1019939577039288</v>
      </c>
      <c r="W50">
        <v>20.000086028905709</v>
      </c>
      <c r="X50">
        <v>43.189441732116322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6.2060328000000009</v>
      </c>
      <c r="AG50">
        <v>30.292792639999998</v>
      </c>
      <c r="AH50">
        <v>0</v>
      </c>
      <c r="AI50">
        <v>0</v>
      </c>
      <c r="AJ50">
        <v>0</v>
      </c>
      <c r="AK50">
        <v>11.28533</v>
      </c>
      <c r="AL50">
        <v>2.0805600000000002</v>
      </c>
      <c r="AM50">
        <v>0</v>
      </c>
      <c r="AN50">
        <v>0</v>
      </c>
      <c r="AO50">
        <v>0</v>
      </c>
      <c r="AP50">
        <v>1.4065379999999998</v>
      </c>
      <c r="AQ50">
        <v>0</v>
      </c>
      <c r="AR50">
        <v>1.9395072000000002</v>
      </c>
      <c r="AS50">
        <v>4.2538452479999993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39.810769125940254</v>
      </c>
      <c r="BB50">
        <f t="shared" si="0"/>
        <v>910.32689258139192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511.20331485582852</v>
      </c>
      <c r="L51">
        <v>9.0178591826999543</v>
      </c>
      <c r="M51">
        <v>58.686525054704603</v>
      </c>
      <c r="N51">
        <v>51.23395211088728</v>
      </c>
      <c r="O51">
        <v>72.304459914694334</v>
      </c>
      <c r="P51">
        <v>26.958355878528259</v>
      </c>
      <c r="Q51">
        <v>9.4693171815980612</v>
      </c>
      <c r="R51">
        <v>18.329337068534269</v>
      </c>
      <c r="S51">
        <v>11.439867895791586</v>
      </c>
      <c r="T51">
        <v>0</v>
      </c>
      <c r="U51">
        <v>51.759295273876212</v>
      </c>
      <c r="V51">
        <v>9.1019939577039288</v>
      </c>
      <c r="W51">
        <v>20.000086028905709</v>
      </c>
      <c r="X51">
        <v>43.189441732116322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6.2060328000000009</v>
      </c>
      <c r="AG51">
        <v>30.292792639999998</v>
      </c>
      <c r="AH51">
        <v>0</v>
      </c>
      <c r="AI51">
        <v>0</v>
      </c>
      <c r="AJ51">
        <v>0</v>
      </c>
      <c r="AK51">
        <v>11.28533</v>
      </c>
      <c r="AL51">
        <v>2.0805600000000002</v>
      </c>
      <c r="AM51">
        <v>0</v>
      </c>
      <c r="AN51">
        <v>0</v>
      </c>
      <c r="AO51">
        <v>0</v>
      </c>
      <c r="AP51">
        <v>1.4065379999999998</v>
      </c>
      <c r="AQ51">
        <v>0</v>
      </c>
      <c r="AR51">
        <v>1.9395072000000002</v>
      </c>
      <c r="AS51">
        <v>4.2538452479999993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39.811638566160994</v>
      </c>
      <c r="BB51">
        <f t="shared" si="0"/>
        <v>910.34677345770785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511.20331485582852</v>
      </c>
      <c r="L52">
        <v>9.0178591826999543</v>
      </c>
      <c r="M52">
        <v>58.686525054704603</v>
      </c>
      <c r="N52">
        <v>51.23395211088728</v>
      </c>
      <c r="O52">
        <v>72.304459914694334</v>
      </c>
      <c r="P52">
        <v>26.958355878528259</v>
      </c>
      <c r="Q52">
        <v>9.4693171815980612</v>
      </c>
      <c r="R52">
        <v>18.329337068534269</v>
      </c>
      <c r="S52">
        <v>11.439867895791586</v>
      </c>
      <c r="T52">
        <v>0</v>
      </c>
      <c r="U52">
        <v>51.759295273876212</v>
      </c>
      <c r="V52">
        <v>9.1019939577039288</v>
      </c>
      <c r="W52">
        <v>20.000086028905709</v>
      </c>
      <c r="X52">
        <v>43.189441732116322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6.2060328000000009</v>
      </c>
      <c r="AG52">
        <v>30.292792639999998</v>
      </c>
      <c r="AH52">
        <v>0</v>
      </c>
      <c r="AI52">
        <v>0</v>
      </c>
      <c r="AJ52">
        <v>0</v>
      </c>
      <c r="AK52">
        <v>11.28533</v>
      </c>
      <c r="AL52">
        <v>2.0805600000000002</v>
      </c>
      <c r="AM52">
        <v>0</v>
      </c>
      <c r="AN52">
        <v>0</v>
      </c>
      <c r="AO52">
        <v>0</v>
      </c>
      <c r="AP52">
        <v>1.4065379999999998</v>
      </c>
      <c r="AQ52">
        <v>0</v>
      </c>
      <c r="AR52">
        <v>1.9395072000000002</v>
      </c>
      <c r="AS52">
        <v>4.2538452479999993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39.811638566160994</v>
      </c>
      <c r="BB52">
        <f t="shared" si="0"/>
        <v>910.34677345770785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511.20331485582852</v>
      </c>
      <c r="L53">
        <v>9.0178591826999543</v>
      </c>
      <c r="M53">
        <v>58.686525054704603</v>
      </c>
      <c r="N53">
        <v>51.23395211088728</v>
      </c>
      <c r="O53">
        <v>72.304459914694334</v>
      </c>
      <c r="P53">
        <v>26.958355878528259</v>
      </c>
      <c r="Q53">
        <v>9.4693171815980612</v>
      </c>
      <c r="R53">
        <v>18.329337068534269</v>
      </c>
      <c r="S53">
        <v>11.439867895791586</v>
      </c>
      <c r="T53">
        <v>0</v>
      </c>
      <c r="U53">
        <v>51.759295273876212</v>
      </c>
      <c r="V53">
        <v>9.1019939577039288</v>
      </c>
      <c r="W53">
        <v>19.996767537826685</v>
      </c>
      <c r="X53">
        <v>43.189441732116322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6.2060328000000009</v>
      </c>
      <c r="AG53">
        <v>30.292792639999998</v>
      </c>
      <c r="AH53">
        <v>0</v>
      </c>
      <c r="AI53">
        <v>0</v>
      </c>
      <c r="AJ53">
        <v>0</v>
      </c>
      <c r="AK53">
        <v>11.28533</v>
      </c>
      <c r="AL53">
        <v>2.0805600000000002</v>
      </c>
      <c r="AM53">
        <v>0</v>
      </c>
      <c r="AN53">
        <v>0</v>
      </c>
      <c r="AO53">
        <v>0</v>
      </c>
      <c r="AP53">
        <v>1.4065379999999998</v>
      </c>
      <c r="AQ53">
        <v>0</v>
      </c>
      <c r="AR53">
        <v>1.9395072000000002</v>
      </c>
      <c r="AS53">
        <v>4.2538452479999993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39.811499521348338</v>
      </c>
      <c r="BB53">
        <f t="shared" si="0"/>
        <v>910.34359401144161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511.20331485582852</v>
      </c>
      <c r="L54">
        <v>9.0178591826999543</v>
      </c>
      <c r="M54">
        <v>58.686525054704603</v>
      </c>
      <c r="N54">
        <v>51.23395211088728</v>
      </c>
      <c r="O54">
        <v>72.304459914694334</v>
      </c>
      <c r="P54">
        <v>26.958355878528259</v>
      </c>
      <c r="Q54">
        <v>9.4693171815980612</v>
      </c>
      <c r="R54">
        <v>18.329337068534269</v>
      </c>
      <c r="S54">
        <v>11.439867895791586</v>
      </c>
      <c r="T54">
        <v>0</v>
      </c>
      <c r="U54">
        <v>51.759295273876212</v>
      </c>
      <c r="V54">
        <v>9.1019939577039288</v>
      </c>
      <c r="W54">
        <v>19.996767537826685</v>
      </c>
      <c r="X54">
        <v>43.189441732116322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6.2060328000000009</v>
      </c>
      <c r="AG54">
        <v>30.292792639999998</v>
      </c>
      <c r="AH54">
        <v>0</v>
      </c>
      <c r="AI54">
        <v>0</v>
      </c>
      <c r="AJ54">
        <v>0</v>
      </c>
      <c r="AK54">
        <v>11.28533</v>
      </c>
      <c r="AL54">
        <v>2.0805600000000002</v>
      </c>
      <c r="AM54">
        <v>0</v>
      </c>
      <c r="AN54">
        <v>0</v>
      </c>
      <c r="AO54">
        <v>0</v>
      </c>
      <c r="AP54">
        <v>1.4065379999999998</v>
      </c>
      <c r="AQ54">
        <v>0</v>
      </c>
      <c r="AR54">
        <v>1.9395072000000002</v>
      </c>
      <c r="AS54">
        <v>4.2538452479999993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39.811499521348338</v>
      </c>
      <c r="BB54">
        <f t="shared" si="0"/>
        <v>910.34359401144161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511.20331485582852</v>
      </c>
      <c r="L55">
        <v>34.651915264201683</v>
      </c>
      <c r="M55">
        <v>58.686525054704603</v>
      </c>
      <c r="N55">
        <v>51.23395211088728</v>
      </c>
      <c r="O55">
        <v>72.304459914694334</v>
      </c>
      <c r="P55">
        <v>26.958355878528259</v>
      </c>
      <c r="Q55">
        <v>9.4660529433497533</v>
      </c>
      <c r="R55">
        <v>18.329337068534269</v>
      </c>
      <c r="S55">
        <v>11.439867895791586</v>
      </c>
      <c r="T55">
        <v>0</v>
      </c>
      <c r="U55">
        <v>51.759295273876212</v>
      </c>
      <c r="V55">
        <v>9.1019939577039288</v>
      </c>
      <c r="W55">
        <v>20.132811774083351</v>
      </c>
      <c r="X55">
        <v>43.189441732116322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6.2060328000000009</v>
      </c>
      <c r="AG55">
        <v>30.292792639999998</v>
      </c>
      <c r="AH55">
        <v>0</v>
      </c>
      <c r="AI55">
        <v>0</v>
      </c>
      <c r="AJ55">
        <v>0</v>
      </c>
      <c r="AK55">
        <v>11.28533</v>
      </c>
      <c r="AL55">
        <v>2.0805600000000002</v>
      </c>
      <c r="AM55">
        <v>0</v>
      </c>
      <c r="AN55">
        <v>0</v>
      </c>
      <c r="AO55">
        <v>0</v>
      </c>
      <c r="AP55">
        <v>1.4065379999999998</v>
      </c>
      <c r="AQ55">
        <v>0</v>
      </c>
      <c r="AR55">
        <v>1.9395072000000002</v>
      </c>
      <c r="AS55">
        <v>4.2538452479999993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40.891129684014047</v>
      </c>
      <c r="BB55">
        <f t="shared" si="0"/>
        <v>935.030799928286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511.20331485582852</v>
      </c>
      <c r="L56">
        <v>39.025153971060639</v>
      </c>
      <c r="M56">
        <v>58.686525054704603</v>
      </c>
      <c r="N56">
        <v>51.23395211088728</v>
      </c>
      <c r="O56">
        <v>72.304459914694334</v>
      </c>
      <c r="P56">
        <v>26.958355878528259</v>
      </c>
      <c r="Q56">
        <v>9.4660529433497533</v>
      </c>
      <c r="R56">
        <v>18.329337068534269</v>
      </c>
      <c r="S56">
        <v>11.439867895791586</v>
      </c>
      <c r="T56">
        <v>0</v>
      </c>
      <c r="U56">
        <v>51.759295273876212</v>
      </c>
      <c r="V56">
        <v>9.1019939577039288</v>
      </c>
      <c r="W56">
        <v>20.132811774083351</v>
      </c>
      <c r="X56">
        <v>43.189441732116322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6.2060328000000009</v>
      </c>
      <c r="AG56">
        <v>30.292792639999998</v>
      </c>
      <c r="AH56">
        <v>0</v>
      </c>
      <c r="AI56">
        <v>0</v>
      </c>
      <c r="AJ56">
        <v>0</v>
      </c>
      <c r="AK56">
        <v>11.28533</v>
      </c>
      <c r="AL56">
        <v>2.0805600000000002</v>
      </c>
      <c r="AM56">
        <v>0</v>
      </c>
      <c r="AN56">
        <v>0</v>
      </c>
      <c r="AO56">
        <v>0</v>
      </c>
      <c r="AP56">
        <v>1.4065379999999998</v>
      </c>
      <c r="AQ56">
        <v>0</v>
      </c>
      <c r="AR56">
        <v>1.9395072000000002</v>
      </c>
      <c r="AS56">
        <v>4.2538452479999993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41.074368390873005</v>
      </c>
      <c r="BB56">
        <f t="shared" si="0"/>
        <v>939.22079992828594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511.20331485582852</v>
      </c>
      <c r="L57">
        <v>42.531736407185633</v>
      </c>
      <c r="M57">
        <v>58.686525054704603</v>
      </c>
      <c r="N57">
        <v>51.23395211088728</v>
      </c>
      <c r="O57">
        <v>72.304459914694334</v>
      </c>
      <c r="P57">
        <v>27.89161786453711</v>
      </c>
      <c r="Q57">
        <v>9.4660529433497533</v>
      </c>
      <c r="R57">
        <v>18.329337068534269</v>
      </c>
      <c r="S57">
        <v>11.439867895791586</v>
      </c>
      <c r="T57">
        <v>0</v>
      </c>
      <c r="U57">
        <v>51.759295273876212</v>
      </c>
      <c r="V57">
        <v>9.1019939577039288</v>
      </c>
      <c r="W57">
        <v>20.132811774083351</v>
      </c>
      <c r="X57">
        <v>43.189441732116322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6.2060328000000009</v>
      </c>
      <c r="AG57">
        <v>30.292792639999998</v>
      </c>
      <c r="AH57">
        <v>0</v>
      </c>
      <c r="AI57">
        <v>0</v>
      </c>
      <c r="AJ57">
        <v>0</v>
      </c>
      <c r="AK57">
        <v>11.28533</v>
      </c>
      <c r="AL57">
        <v>2.0805600000000002</v>
      </c>
      <c r="AM57">
        <v>0</v>
      </c>
      <c r="AN57">
        <v>0</v>
      </c>
      <c r="AO57">
        <v>0</v>
      </c>
      <c r="AP57">
        <v>3.3756911999999999</v>
      </c>
      <c r="AQ57">
        <v>0</v>
      </c>
      <c r="AR57">
        <v>1.9395072000000002</v>
      </c>
      <c r="AS57">
        <v>4.2538452479999993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41.342905016624712</v>
      </c>
      <c r="BB57">
        <f t="shared" si="0"/>
        <v>945.36126092466816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511.20331485582852</v>
      </c>
      <c r="L58">
        <v>39.025153971060639</v>
      </c>
      <c r="M58">
        <v>58.686525054704603</v>
      </c>
      <c r="N58">
        <v>51.23395211088728</v>
      </c>
      <c r="O58">
        <v>72.304459914694334</v>
      </c>
      <c r="P58">
        <v>27.89161786453711</v>
      </c>
      <c r="Q58">
        <v>9.4660529433497533</v>
      </c>
      <c r="R58">
        <v>18.329337068534269</v>
      </c>
      <c r="S58">
        <v>11.439867895791586</v>
      </c>
      <c r="T58">
        <v>0</v>
      </c>
      <c r="U58">
        <v>51.759295273876212</v>
      </c>
      <c r="V58">
        <v>9.1019939577039288</v>
      </c>
      <c r="W58">
        <v>20.132811774083351</v>
      </c>
      <c r="X58">
        <v>43.189441732116322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6.2060328000000009</v>
      </c>
      <c r="AG58">
        <v>30.292792639999998</v>
      </c>
      <c r="AH58">
        <v>0</v>
      </c>
      <c r="AI58">
        <v>0</v>
      </c>
      <c r="AJ58">
        <v>0</v>
      </c>
      <c r="AK58">
        <v>11.28533</v>
      </c>
      <c r="AL58">
        <v>2.0805600000000002</v>
      </c>
      <c r="AM58">
        <v>0</v>
      </c>
      <c r="AN58">
        <v>0</v>
      </c>
      <c r="AO58">
        <v>0</v>
      </c>
      <c r="AP58">
        <v>3.3756911999999999</v>
      </c>
      <c r="AQ58">
        <v>0</v>
      </c>
      <c r="AR58">
        <v>1.9395072000000002</v>
      </c>
      <c r="AS58">
        <v>4.2538452479999993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41.195979206847028</v>
      </c>
      <c r="BB58">
        <f t="shared" si="0"/>
        <v>942.0016042983209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511.20331485582852</v>
      </c>
      <c r="L59">
        <v>9.3936628527841339</v>
      </c>
      <c r="M59">
        <v>58.686525054704603</v>
      </c>
      <c r="N59">
        <v>51.23395211088728</v>
      </c>
      <c r="O59">
        <v>72.304459914694334</v>
      </c>
      <c r="P59">
        <v>27.89161786453711</v>
      </c>
      <c r="Q59">
        <v>9.4660529433497533</v>
      </c>
      <c r="R59">
        <v>18.329337068534269</v>
      </c>
      <c r="S59">
        <v>11.439867895791586</v>
      </c>
      <c r="T59">
        <v>0</v>
      </c>
      <c r="U59">
        <v>51.759295273876212</v>
      </c>
      <c r="V59">
        <v>9.1019939577039288</v>
      </c>
      <c r="W59">
        <v>20.132811774083351</v>
      </c>
      <c r="X59">
        <v>43.189441732116322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6.2060328000000009</v>
      </c>
      <c r="AG59">
        <v>30.292792639999998</v>
      </c>
      <c r="AH59">
        <v>0</v>
      </c>
      <c r="AI59">
        <v>0</v>
      </c>
      <c r="AJ59">
        <v>0</v>
      </c>
      <c r="AK59">
        <v>11.28533</v>
      </c>
      <c r="AL59">
        <v>2.0805600000000002</v>
      </c>
      <c r="AM59">
        <v>0</v>
      </c>
      <c r="AN59">
        <v>0</v>
      </c>
      <c r="AO59">
        <v>0</v>
      </c>
      <c r="AP59">
        <v>3.3756911999999999</v>
      </c>
      <c r="AQ59">
        <v>0</v>
      </c>
      <c r="AR59">
        <v>1.9395072000000002</v>
      </c>
      <c r="AS59">
        <v>4.2538452479999993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39.954419713284494</v>
      </c>
      <c r="BB59">
        <f t="shared" si="0"/>
        <v>913.61167267360702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511.20331485582852</v>
      </c>
      <c r="L60">
        <v>9.0178591826999543</v>
      </c>
      <c r="M60">
        <v>58.686525054704603</v>
      </c>
      <c r="N60">
        <v>51.23395211088728</v>
      </c>
      <c r="O60">
        <v>72.304459914694334</v>
      </c>
      <c r="P60">
        <v>27.89161786453711</v>
      </c>
      <c r="Q60">
        <v>9.4693171815980612</v>
      </c>
      <c r="R60">
        <v>18.329337068534269</v>
      </c>
      <c r="S60">
        <v>11.439867895791586</v>
      </c>
      <c r="T60">
        <v>0</v>
      </c>
      <c r="U60">
        <v>51.759295273876212</v>
      </c>
      <c r="V60">
        <v>9.1019939577039288</v>
      </c>
      <c r="W60">
        <v>20.132811774083351</v>
      </c>
      <c r="X60">
        <v>43.189441732116322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6.2060328000000009</v>
      </c>
      <c r="AG60">
        <v>30.292792639999998</v>
      </c>
      <c r="AH60">
        <v>0</v>
      </c>
      <c r="AI60">
        <v>0</v>
      </c>
      <c r="AJ60">
        <v>0</v>
      </c>
      <c r="AK60">
        <v>11.28533</v>
      </c>
      <c r="AL60">
        <v>2.0805600000000002</v>
      </c>
      <c r="AM60">
        <v>0</v>
      </c>
      <c r="AN60">
        <v>0</v>
      </c>
      <c r="AO60">
        <v>0</v>
      </c>
      <c r="AP60">
        <v>3.3756911999999999</v>
      </c>
      <c r="AQ60">
        <v>0</v>
      </c>
      <c r="AR60">
        <v>1.9395072000000002</v>
      </c>
      <c r="AS60">
        <v>2.3632473599999995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39.859594436501332</v>
      </c>
      <c r="BB60">
        <f t="shared" si="0"/>
        <v>911.44336063055425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511.20331485582852</v>
      </c>
      <c r="L61">
        <v>8.9971088661633054</v>
      </c>
      <c r="M61">
        <v>58.686525054704603</v>
      </c>
      <c r="N61">
        <v>51.23395211088728</v>
      </c>
      <c r="O61">
        <v>72.304459914694334</v>
      </c>
      <c r="P61">
        <v>27.89161786453711</v>
      </c>
      <c r="Q61">
        <v>9.4693171815980612</v>
      </c>
      <c r="R61">
        <v>18.329337068534269</v>
      </c>
      <c r="S61">
        <v>11.439867895791586</v>
      </c>
      <c r="T61">
        <v>0</v>
      </c>
      <c r="U61">
        <v>51.759295273876212</v>
      </c>
      <c r="V61">
        <v>9.1019939577039288</v>
      </c>
      <c r="W61">
        <v>20.132811774083351</v>
      </c>
      <c r="X61">
        <v>43.189441732116322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6.2060328000000009</v>
      </c>
      <c r="AG61">
        <v>30.292792639999998</v>
      </c>
      <c r="AH61">
        <v>0</v>
      </c>
      <c r="AI61">
        <v>0</v>
      </c>
      <c r="AJ61">
        <v>0</v>
      </c>
      <c r="AK61">
        <v>11.28533</v>
      </c>
      <c r="AL61">
        <v>2.0805600000000002</v>
      </c>
      <c r="AM61">
        <v>0</v>
      </c>
      <c r="AN61">
        <v>0</v>
      </c>
      <c r="AO61">
        <v>0</v>
      </c>
      <c r="AP61">
        <v>1.4065379999999998</v>
      </c>
      <c r="AQ61">
        <v>10.951683600000001</v>
      </c>
      <c r="AR61">
        <v>1.9395072000000002</v>
      </c>
      <c r="AS61">
        <v>2.3632473599999995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40.2350934398806</v>
      </c>
      <c r="BB61">
        <f t="shared" si="0"/>
        <v>920.0296417106382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511.20331485582852</v>
      </c>
      <c r="L62">
        <v>8.9971088661633054</v>
      </c>
      <c r="M62">
        <v>58.686525054704603</v>
      </c>
      <c r="N62">
        <v>51.23395211088728</v>
      </c>
      <c r="O62">
        <v>72.304459914694334</v>
      </c>
      <c r="P62">
        <v>27.89161786453711</v>
      </c>
      <c r="Q62">
        <v>9.4693171815980612</v>
      </c>
      <c r="R62">
        <v>18.329337068534269</v>
      </c>
      <c r="S62">
        <v>11.439867895791586</v>
      </c>
      <c r="T62">
        <v>0</v>
      </c>
      <c r="U62">
        <v>51.759295273876212</v>
      </c>
      <c r="V62">
        <v>9.1019939577039288</v>
      </c>
      <c r="W62">
        <v>20.132811774083351</v>
      </c>
      <c r="X62">
        <v>43.189441732116322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6.2060328000000009</v>
      </c>
      <c r="AG62">
        <v>30.292792639999998</v>
      </c>
      <c r="AH62">
        <v>0</v>
      </c>
      <c r="AI62">
        <v>0</v>
      </c>
      <c r="AJ62">
        <v>0</v>
      </c>
      <c r="AK62">
        <v>11.28533</v>
      </c>
      <c r="AL62">
        <v>2.0805600000000002</v>
      </c>
      <c r="AM62">
        <v>0</v>
      </c>
      <c r="AN62">
        <v>0</v>
      </c>
      <c r="AO62">
        <v>0</v>
      </c>
      <c r="AP62">
        <v>1.4065379999999998</v>
      </c>
      <c r="AQ62">
        <v>10.951683600000001</v>
      </c>
      <c r="AR62">
        <v>1.9395072000000002</v>
      </c>
      <c r="AS62">
        <v>2.3632473599999995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40.2350934398806</v>
      </c>
      <c r="BB62">
        <f t="shared" si="0"/>
        <v>920.0296417106382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511.20331485582852</v>
      </c>
      <c r="L63">
        <v>8.9971305660098864</v>
      </c>
      <c r="M63">
        <v>58.686525054704603</v>
      </c>
      <c r="N63">
        <v>51.23395211088728</v>
      </c>
      <c r="O63">
        <v>72.304459914694334</v>
      </c>
      <c r="P63">
        <v>27.89161786453711</v>
      </c>
      <c r="Q63">
        <v>8.9155374592833869</v>
      </c>
      <c r="R63">
        <v>18.329337068534269</v>
      </c>
      <c r="S63">
        <v>11.439867895791586</v>
      </c>
      <c r="T63">
        <v>0</v>
      </c>
      <c r="U63">
        <v>51.759295273876212</v>
      </c>
      <c r="V63">
        <v>9.1019939577039288</v>
      </c>
      <c r="W63">
        <v>20.132811774083351</v>
      </c>
      <c r="X63">
        <v>43.189441732116322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6.2060328000000009</v>
      </c>
      <c r="AG63">
        <v>30.292792639999998</v>
      </c>
      <c r="AH63">
        <v>0</v>
      </c>
      <c r="AI63">
        <v>0</v>
      </c>
      <c r="AJ63">
        <v>0</v>
      </c>
      <c r="AK63">
        <v>11.28533</v>
      </c>
      <c r="AL63">
        <v>2.0805600000000002</v>
      </c>
      <c r="AM63">
        <v>0</v>
      </c>
      <c r="AN63">
        <v>0</v>
      </c>
      <c r="AO63">
        <v>0</v>
      </c>
      <c r="AP63">
        <v>1.4065379999999998</v>
      </c>
      <c r="AQ63">
        <v>21.903367200000002</v>
      </c>
      <c r="AR63">
        <v>1.9395072000000002</v>
      </c>
      <c r="AS63">
        <v>2.3632473599999995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40.670766923041562</v>
      </c>
      <c r="BB63">
        <f t="shared" si="0"/>
        <v>929.99189380500923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511.20331485582852</v>
      </c>
      <c r="L64">
        <v>8.4542427829860838</v>
      </c>
      <c r="M64">
        <v>58.686525054704603</v>
      </c>
      <c r="N64">
        <v>51.23395211088728</v>
      </c>
      <c r="O64">
        <v>72.304459914694334</v>
      </c>
      <c r="P64">
        <v>27.89161786453711</v>
      </c>
      <c r="Q64">
        <v>9.0643623481781397</v>
      </c>
      <c r="R64">
        <v>18.329337068534269</v>
      </c>
      <c r="S64">
        <v>11.439867895791586</v>
      </c>
      <c r="T64">
        <v>0</v>
      </c>
      <c r="U64">
        <v>51.759295273876212</v>
      </c>
      <c r="V64">
        <v>9.1019939577039288</v>
      </c>
      <c r="W64">
        <v>20.132811774083351</v>
      </c>
      <c r="X64">
        <v>43.189441732116322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6.2060328000000009</v>
      </c>
      <c r="AG64">
        <v>30.292792639999998</v>
      </c>
      <c r="AH64">
        <v>0</v>
      </c>
      <c r="AI64">
        <v>0</v>
      </c>
      <c r="AJ64">
        <v>0</v>
      </c>
      <c r="AK64">
        <v>11.28533</v>
      </c>
      <c r="AL64">
        <v>9.5358999999999998</v>
      </c>
      <c r="AM64">
        <v>0</v>
      </c>
      <c r="AN64">
        <v>0</v>
      </c>
      <c r="AO64">
        <v>0</v>
      </c>
      <c r="AP64">
        <v>1.4065379999999998</v>
      </c>
      <c r="AQ64">
        <v>21.903367200000002</v>
      </c>
      <c r="AR64">
        <v>1.9395072000000002</v>
      </c>
      <c r="AS64">
        <v>2.3632473599999995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40.966633872016153</v>
      </c>
      <c r="BB64">
        <f t="shared" si="0"/>
        <v>936.75730396190568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511.20331485582852</v>
      </c>
      <c r="L65">
        <v>8.9971088661633054</v>
      </c>
      <c r="M65">
        <v>58.738709409190378</v>
      </c>
      <c r="N65">
        <v>51.23395211088728</v>
      </c>
      <c r="O65">
        <v>72.304459914694334</v>
      </c>
      <c r="P65">
        <v>27.89161786453711</v>
      </c>
      <c r="Q65">
        <v>9.2328527634194835</v>
      </c>
      <c r="R65">
        <v>18.329337068534269</v>
      </c>
      <c r="S65">
        <v>11.439867895791586</v>
      </c>
      <c r="T65">
        <v>0</v>
      </c>
      <c r="U65">
        <v>51.759295273876212</v>
      </c>
      <c r="V65">
        <v>9.1019939577039288</v>
      </c>
      <c r="W65">
        <v>20.132811774083351</v>
      </c>
      <c r="X65">
        <v>43.189441732116322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6.2060328000000009</v>
      </c>
      <c r="AG65">
        <v>30.292792639999998</v>
      </c>
      <c r="AH65">
        <v>0</v>
      </c>
      <c r="AI65">
        <v>0</v>
      </c>
      <c r="AJ65">
        <v>0</v>
      </c>
      <c r="AK65">
        <v>11.28533</v>
      </c>
      <c r="AL65">
        <v>39.877399999999994</v>
      </c>
      <c r="AM65">
        <v>0</v>
      </c>
      <c r="AN65">
        <v>0</v>
      </c>
      <c r="AO65">
        <v>0</v>
      </c>
      <c r="AP65">
        <v>1.6878455999999999</v>
      </c>
      <c r="AQ65">
        <v>21.903367200000002</v>
      </c>
      <c r="AR65">
        <v>1.9395072000000002</v>
      </c>
      <c r="AS65">
        <v>2.3632473599999995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42.281721909433138</v>
      </c>
      <c r="BB65">
        <f t="shared" si="0"/>
        <v>966.82856437739292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511.20331485582852</v>
      </c>
      <c r="L66">
        <v>8.9971088661633054</v>
      </c>
      <c r="M66">
        <v>58.738709409190378</v>
      </c>
      <c r="N66">
        <v>51.23395211088728</v>
      </c>
      <c r="O66">
        <v>72.304459914694334</v>
      </c>
      <c r="P66">
        <v>27.89161786453711</v>
      </c>
      <c r="Q66">
        <v>9.2328527634194835</v>
      </c>
      <c r="R66">
        <v>18.329337068534269</v>
      </c>
      <c r="S66">
        <v>11.439867895791586</v>
      </c>
      <c r="T66">
        <v>0</v>
      </c>
      <c r="U66">
        <v>51.759295273876212</v>
      </c>
      <c r="V66">
        <v>9.1019939577039288</v>
      </c>
      <c r="W66">
        <v>20.132811774083351</v>
      </c>
      <c r="X66">
        <v>43.189441732116322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6.2060328000000009</v>
      </c>
      <c r="AG66">
        <v>30.292792639999998</v>
      </c>
      <c r="AH66">
        <v>0</v>
      </c>
      <c r="AI66">
        <v>0</v>
      </c>
      <c r="AJ66">
        <v>0</v>
      </c>
      <c r="AK66">
        <v>11.28533</v>
      </c>
      <c r="AL66">
        <v>39.877399999999994</v>
      </c>
      <c r="AM66">
        <v>0</v>
      </c>
      <c r="AN66">
        <v>0</v>
      </c>
      <c r="AO66">
        <v>0</v>
      </c>
      <c r="AP66">
        <v>1.6878455999999999</v>
      </c>
      <c r="AQ66">
        <v>21.903367200000002</v>
      </c>
      <c r="AR66">
        <v>1.9395072000000002</v>
      </c>
      <c r="AS66">
        <v>2.3632473599999995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42.281721909433138</v>
      </c>
      <c r="BB66">
        <f t="shared" si="0"/>
        <v>966.82856437739292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511.20781899868877</v>
      </c>
      <c r="L67">
        <v>8.9970465333439549</v>
      </c>
      <c r="M67">
        <v>62.777047145131938</v>
      </c>
      <c r="N67">
        <v>51.23395211088728</v>
      </c>
      <c r="O67">
        <v>72.304459914694334</v>
      </c>
      <c r="P67">
        <v>27.89161786453711</v>
      </c>
      <c r="Q67">
        <v>9.074610520991401</v>
      </c>
      <c r="R67">
        <v>18.329337068534269</v>
      </c>
      <c r="S67">
        <v>11.439867895791586</v>
      </c>
      <c r="T67">
        <v>0</v>
      </c>
      <c r="U67">
        <v>51.759295273876212</v>
      </c>
      <c r="V67">
        <v>9.0998142065491194</v>
      </c>
      <c r="W67">
        <v>20.133844062001366</v>
      </c>
      <c r="X67">
        <v>43.191875151386384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6.2060328000000009</v>
      </c>
      <c r="AG67">
        <v>30.292792639999998</v>
      </c>
      <c r="AH67">
        <v>0</v>
      </c>
      <c r="AI67">
        <v>0</v>
      </c>
      <c r="AJ67">
        <v>0</v>
      </c>
      <c r="AK67">
        <v>11.28533</v>
      </c>
      <c r="AL67">
        <v>39.877399999999994</v>
      </c>
      <c r="AM67">
        <v>0</v>
      </c>
      <c r="AN67">
        <v>0</v>
      </c>
      <c r="AO67">
        <v>0</v>
      </c>
      <c r="AP67">
        <v>1.4065379999999998</v>
      </c>
      <c r="AQ67">
        <v>37.954012800000008</v>
      </c>
      <c r="AR67">
        <v>13.5765504</v>
      </c>
      <c r="AS67">
        <v>2.2450849919999998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43.587914418226404</v>
      </c>
      <c r="BB67">
        <f t="shared" si="0"/>
        <v>996.69641396018767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511.20781899868877</v>
      </c>
      <c r="L68">
        <v>8.9970465333439549</v>
      </c>
      <c r="M68">
        <v>62.777047145131938</v>
      </c>
      <c r="N68">
        <v>51.23395211088728</v>
      </c>
      <c r="O68">
        <v>72.304459914694334</v>
      </c>
      <c r="P68">
        <v>27.89161786453711</v>
      </c>
      <c r="Q68">
        <v>9.074610520991401</v>
      </c>
      <c r="R68">
        <v>18.329337068534269</v>
      </c>
      <c r="S68">
        <v>11.439867895791586</v>
      </c>
      <c r="T68">
        <v>0</v>
      </c>
      <c r="U68">
        <v>51.759295273876212</v>
      </c>
      <c r="V68">
        <v>9.0998142065491194</v>
      </c>
      <c r="W68">
        <v>20.133844062001366</v>
      </c>
      <c r="X68">
        <v>43.191875151386384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7.3012070399999995</v>
      </c>
      <c r="AF68">
        <v>6.2060328000000009</v>
      </c>
      <c r="AG68">
        <v>30.292792639999998</v>
      </c>
      <c r="AH68">
        <v>0</v>
      </c>
      <c r="AI68">
        <v>0</v>
      </c>
      <c r="AJ68">
        <v>0</v>
      </c>
      <c r="AK68">
        <v>11.28533</v>
      </c>
      <c r="AL68">
        <v>39.877399999999994</v>
      </c>
      <c r="AM68">
        <v>0</v>
      </c>
      <c r="AN68">
        <v>0</v>
      </c>
      <c r="AO68">
        <v>0</v>
      </c>
      <c r="AP68">
        <v>1.4065379999999998</v>
      </c>
      <c r="AQ68">
        <v>43.806734400000003</v>
      </c>
      <c r="AR68">
        <v>13.5765504</v>
      </c>
      <c r="AS68">
        <v>2.2450849919999998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44.139064042426398</v>
      </c>
      <c r="BB68">
        <f t="shared" ref="BB68:BB99" si="1">SUM(B68:AZ68)-BA68</f>
        <v>1009.2991929759877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511.20781899868877</v>
      </c>
      <c r="L69">
        <v>8.9970465333439549</v>
      </c>
      <c r="M69">
        <v>62.777047145131938</v>
      </c>
      <c r="N69">
        <v>51.23395211088728</v>
      </c>
      <c r="O69">
        <v>72.304459914694334</v>
      </c>
      <c r="P69">
        <v>27.89161786453711</v>
      </c>
      <c r="Q69">
        <v>4.8172458935361213</v>
      </c>
      <c r="R69">
        <v>18.329337068534269</v>
      </c>
      <c r="S69">
        <v>11.439867895791586</v>
      </c>
      <c r="T69">
        <v>0</v>
      </c>
      <c r="U69">
        <v>51.759295273876212</v>
      </c>
      <c r="V69">
        <v>9.0998142065491194</v>
      </c>
      <c r="W69">
        <v>20.191866112123975</v>
      </c>
      <c r="X69">
        <v>43.191875151386384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4.0511728500000004</v>
      </c>
      <c r="AE69">
        <v>7.3012070399999995</v>
      </c>
      <c r="AF69">
        <v>12.412065600000002</v>
      </c>
      <c r="AG69">
        <v>30.292792639999998</v>
      </c>
      <c r="AH69">
        <v>1.5547684899999996</v>
      </c>
      <c r="AI69">
        <v>0</v>
      </c>
      <c r="AJ69">
        <v>0</v>
      </c>
      <c r="AK69">
        <v>11.28533</v>
      </c>
      <c r="AL69">
        <v>9.5358999999999998</v>
      </c>
      <c r="AM69">
        <v>0</v>
      </c>
      <c r="AN69">
        <v>0</v>
      </c>
      <c r="AO69">
        <v>0</v>
      </c>
      <c r="AP69">
        <v>1.4065379999999998</v>
      </c>
      <c r="AQ69">
        <v>43.806734400000003</v>
      </c>
      <c r="AR69">
        <v>1.9395072000000002</v>
      </c>
      <c r="AS69">
        <v>2.2450849919999998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42.699131176622785</v>
      </c>
      <c r="BB69">
        <f t="shared" si="1"/>
        <v>976.37321420445824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511.20781899868877</v>
      </c>
      <c r="L70">
        <v>8.9970465333439549</v>
      </c>
      <c r="M70">
        <v>62.777047145131938</v>
      </c>
      <c r="N70">
        <v>51.23395211088728</v>
      </c>
      <c r="O70">
        <v>72.304459914694334</v>
      </c>
      <c r="P70">
        <v>27.89161786453711</v>
      </c>
      <c r="Q70">
        <v>4.8172458935361213</v>
      </c>
      <c r="R70">
        <v>18.329337068534269</v>
      </c>
      <c r="S70">
        <v>11.439867895791586</v>
      </c>
      <c r="T70">
        <v>0</v>
      </c>
      <c r="U70">
        <v>51.759295273876212</v>
      </c>
      <c r="V70">
        <v>9.0998142065491194</v>
      </c>
      <c r="W70">
        <v>20.191866112123975</v>
      </c>
      <c r="X70">
        <v>43.191875151386384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4.0511728500000004</v>
      </c>
      <c r="AE70">
        <v>7.3012070399999995</v>
      </c>
      <c r="AF70">
        <v>12.412065600000002</v>
      </c>
      <c r="AG70">
        <v>30.292792639999998</v>
      </c>
      <c r="AH70">
        <v>10.084984800000001</v>
      </c>
      <c r="AI70">
        <v>0</v>
      </c>
      <c r="AJ70">
        <v>0</v>
      </c>
      <c r="AK70">
        <v>11.28533</v>
      </c>
      <c r="AL70">
        <v>2.0805600000000002</v>
      </c>
      <c r="AM70">
        <v>0</v>
      </c>
      <c r="AN70">
        <v>0</v>
      </c>
      <c r="AO70">
        <v>0</v>
      </c>
      <c r="AP70">
        <v>1.4065379999999998</v>
      </c>
      <c r="AQ70">
        <v>43.806734400000003</v>
      </c>
      <c r="AR70">
        <v>1.9395072000000002</v>
      </c>
      <c r="AS70">
        <v>2.2450849919999998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42.744168601006095</v>
      </c>
      <c r="BB70">
        <f t="shared" si="1"/>
        <v>977.40305309007499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511.20781899868877</v>
      </c>
      <c r="L71">
        <v>8.9970465333439549</v>
      </c>
      <c r="M71">
        <v>62.777047145131938</v>
      </c>
      <c r="N71">
        <v>51.23395211088728</v>
      </c>
      <c r="O71">
        <v>72.304459914694334</v>
      </c>
      <c r="P71">
        <v>27.89161786453711</v>
      </c>
      <c r="Q71">
        <v>4.8172458935361213</v>
      </c>
      <c r="R71">
        <v>18.329337068534269</v>
      </c>
      <c r="S71">
        <v>11.439867895791586</v>
      </c>
      <c r="T71">
        <v>0</v>
      </c>
      <c r="U71">
        <v>51.759295273876212</v>
      </c>
      <c r="V71">
        <v>9.0998142065491194</v>
      </c>
      <c r="W71">
        <v>20.191866112123975</v>
      </c>
      <c r="X71">
        <v>43.191875151386384</v>
      </c>
      <c r="Y71">
        <v>0</v>
      </c>
      <c r="Z71">
        <v>0</v>
      </c>
      <c r="AA71">
        <v>0</v>
      </c>
      <c r="AB71">
        <v>1.7792771999999997</v>
      </c>
      <c r="AC71">
        <v>0</v>
      </c>
      <c r="AD71">
        <v>8.1023457000000008</v>
      </c>
      <c r="AE71">
        <v>14.602414079999997</v>
      </c>
      <c r="AF71">
        <v>12.412065600000002</v>
      </c>
      <c r="AG71">
        <v>30.292792639999998</v>
      </c>
      <c r="AH71">
        <v>20.758260379999999</v>
      </c>
      <c r="AI71">
        <v>0</v>
      </c>
      <c r="AJ71">
        <v>0</v>
      </c>
      <c r="AK71">
        <v>11.28533</v>
      </c>
      <c r="AL71">
        <v>2.0805600000000002</v>
      </c>
      <c r="AM71">
        <v>1.1837336000000001</v>
      </c>
      <c r="AN71">
        <v>0</v>
      </c>
      <c r="AO71">
        <v>0</v>
      </c>
      <c r="AP71">
        <v>0.84392279999999997</v>
      </c>
      <c r="AQ71">
        <v>43.806734400000003</v>
      </c>
      <c r="AR71">
        <v>1.9395072000000002</v>
      </c>
      <c r="AS71">
        <v>2.2450849919999998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43.767620753006099</v>
      </c>
      <c r="BB71">
        <f t="shared" si="1"/>
        <v>1000.8056520080753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511.20781899868877</v>
      </c>
      <c r="L72">
        <v>8.9970465333439549</v>
      </c>
      <c r="M72">
        <v>62.777047145131938</v>
      </c>
      <c r="N72">
        <v>51.23395211088728</v>
      </c>
      <c r="O72">
        <v>72.304459914694334</v>
      </c>
      <c r="P72">
        <v>27.89161786453711</v>
      </c>
      <c r="Q72">
        <v>4.8172458935361213</v>
      </c>
      <c r="R72">
        <v>18.329337068534269</v>
      </c>
      <c r="S72">
        <v>11.439867895791586</v>
      </c>
      <c r="T72">
        <v>0</v>
      </c>
      <c r="U72">
        <v>51.759295273876212</v>
      </c>
      <c r="V72">
        <v>9.0998142065491194</v>
      </c>
      <c r="W72">
        <v>20.191866112123975</v>
      </c>
      <c r="X72">
        <v>43.191875151386384</v>
      </c>
      <c r="Y72">
        <v>0</v>
      </c>
      <c r="Z72">
        <v>0</v>
      </c>
      <c r="AA72">
        <v>1.6654463999999998</v>
      </c>
      <c r="AB72">
        <v>5.3378316000000003</v>
      </c>
      <c r="AC72">
        <v>4.3027745040000003</v>
      </c>
      <c r="AD72">
        <v>12.153518549999999</v>
      </c>
      <c r="AE72">
        <v>14.602414079999997</v>
      </c>
      <c r="AF72">
        <v>12.412065600000002</v>
      </c>
      <c r="AG72">
        <v>30.292792639999998</v>
      </c>
      <c r="AH72">
        <v>41.516520759999999</v>
      </c>
      <c r="AI72">
        <v>0</v>
      </c>
      <c r="AJ72">
        <v>0</v>
      </c>
      <c r="AK72">
        <v>11.28533</v>
      </c>
      <c r="AL72">
        <v>2.0805600000000002</v>
      </c>
      <c r="AM72">
        <v>1.7756003999999996</v>
      </c>
      <c r="AN72">
        <v>0</v>
      </c>
      <c r="AO72">
        <v>0</v>
      </c>
      <c r="AP72">
        <v>0.84392279999999997</v>
      </c>
      <c r="AQ72">
        <v>43.806734400000003</v>
      </c>
      <c r="AR72">
        <v>1.9395072000000002</v>
      </c>
      <c r="AS72">
        <v>2.2450849919999998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45.231106928706097</v>
      </c>
      <c r="BB72">
        <f t="shared" si="1"/>
        <v>1034.2702411663752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511.20781899868877</v>
      </c>
      <c r="L73">
        <v>8.9970465333439549</v>
      </c>
      <c r="M73">
        <v>62.777047145131938</v>
      </c>
      <c r="N73">
        <v>51.23395211088728</v>
      </c>
      <c r="O73">
        <v>72.304459914694334</v>
      </c>
      <c r="P73">
        <v>27.89161786453711</v>
      </c>
      <c r="Q73">
        <v>4.7337622823984535</v>
      </c>
      <c r="R73">
        <v>18.329337068534269</v>
      </c>
      <c r="S73">
        <v>11.439867895791586</v>
      </c>
      <c r="T73">
        <v>0</v>
      </c>
      <c r="U73">
        <v>51.759295273876212</v>
      </c>
      <c r="V73">
        <v>9.0998142065491194</v>
      </c>
      <c r="W73">
        <v>20.3739781489842</v>
      </c>
      <c r="X73">
        <v>43.191875151386384</v>
      </c>
      <c r="Y73">
        <v>0</v>
      </c>
      <c r="Z73">
        <v>0</v>
      </c>
      <c r="AA73">
        <v>7.6332960000000005</v>
      </c>
      <c r="AB73">
        <v>11.719505824000001</v>
      </c>
      <c r="AC73">
        <v>8.6055490080000006</v>
      </c>
      <c r="AD73">
        <v>12.153518549999999</v>
      </c>
      <c r="AE73">
        <v>21.9606618</v>
      </c>
      <c r="AF73">
        <v>12.412065600000002</v>
      </c>
      <c r="AG73">
        <v>30.292792639999998</v>
      </c>
      <c r="AH73">
        <v>51.895650950000004</v>
      </c>
      <c r="AI73">
        <v>2.2639315999999998</v>
      </c>
      <c r="AJ73">
        <v>0</v>
      </c>
      <c r="AK73">
        <v>11.28533</v>
      </c>
      <c r="AL73">
        <v>2.0805600000000002</v>
      </c>
      <c r="AM73">
        <v>4.1430676000000002</v>
      </c>
      <c r="AN73">
        <v>0</v>
      </c>
      <c r="AO73">
        <v>0</v>
      </c>
      <c r="AP73">
        <v>2.8130759999999997</v>
      </c>
      <c r="AQ73">
        <v>43.806734400000003</v>
      </c>
      <c r="AR73">
        <v>1.9395072000000002</v>
      </c>
      <c r="AS73">
        <v>2.2450849919999998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46.952729233722742</v>
      </c>
      <c r="BB73">
        <f t="shared" si="1"/>
        <v>1073.6374755250808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511.20781899868877</v>
      </c>
      <c r="L74">
        <v>8.9970465333439549</v>
      </c>
      <c r="M74">
        <v>62.777047145131938</v>
      </c>
      <c r="N74">
        <v>51.23395211088728</v>
      </c>
      <c r="O74">
        <v>72.304459914694334</v>
      </c>
      <c r="P74">
        <v>27.89161786453711</v>
      </c>
      <c r="Q74">
        <v>4.7337622823984535</v>
      </c>
      <c r="R74">
        <v>18.329337068534269</v>
      </c>
      <c r="S74">
        <v>11.439867895791586</v>
      </c>
      <c r="T74">
        <v>0</v>
      </c>
      <c r="U74">
        <v>51.759295273876212</v>
      </c>
      <c r="V74">
        <v>9.0998142065491194</v>
      </c>
      <c r="W74">
        <v>20.3739781489842</v>
      </c>
      <c r="X74">
        <v>43.191875151386384</v>
      </c>
      <c r="Y74">
        <v>0</v>
      </c>
      <c r="Z74">
        <v>5.756857919999999</v>
      </c>
      <c r="AA74">
        <v>12.340957824</v>
      </c>
      <c r="AB74">
        <v>17.579258736</v>
      </c>
      <c r="AC74">
        <v>12.921344980599999</v>
      </c>
      <c r="AD74">
        <v>16.204691400000002</v>
      </c>
      <c r="AE74">
        <v>21.978914817600003</v>
      </c>
      <c r="AF74">
        <v>20.89364376</v>
      </c>
      <c r="AG74">
        <v>30.292792639999998</v>
      </c>
      <c r="AH74">
        <v>62.274781140000009</v>
      </c>
      <c r="AI74">
        <v>7.3577776999999989</v>
      </c>
      <c r="AJ74">
        <v>0</v>
      </c>
      <c r="AK74">
        <v>11.28533</v>
      </c>
      <c r="AL74">
        <v>2.0805600000000002</v>
      </c>
      <c r="AM74">
        <v>7.0313775840000003</v>
      </c>
      <c r="AN74">
        <v>0</v>
      </c>
      <c r="AO74">
        <v>0</v>
      </c>
      <c r="AP74">
        <v>2.8130759999999997</v>
      </c>
      <c r="AQ74">
        <v>43.806734400000003</v>
      </c>
      <c r="AR74">
        <v>1.9395072000000002</v>
      </c>
      <c r="AS74">
        <v>2.2450849919999998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49.112773175922733</v>
      </c>
      <c r="BB74">
        <f t="shared" si="1"/>
        <v>1123.029790513081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511.20781899868877</v>
      </c>
      <c r="L75">
        <v>8.9970465333439549</v>
      </c>
      <c r="M75">
        <v>62.777047145131938</v>
      </c>
      <c r="N75">
        <v>51.23395211088728</v>
      </c>
      <c r="O75">
        <v>72.304459914694334</v>
      </c>
      <c r="P75">
        <v>27.89161786453711</v>
      </c>
      <c r="Q75">
        <v>4.7337622823984535</v>
      </c>
      <c r="R75">
        <v>18.329337068534269</v>
      </c>
      <c r="S75">
        <v>11.439867895791586</v>
      </c>
      <c r="T75">
        <v>0</v>
      </c>
      <c r="U75">
        <v>51.759295273876212</v>
      </c>
      <c r="V75">
        <v>9.0998142065491194</v>
      </c>
      <c r="W75">
        <v>20.3739781489842</v>
      </c>
      <c r="X75">
        <v>43.191875151386384</v>
      </c>
      <c r="Y75">
        <v>0</v>
      </c>
      <c r="Z75">
        <v>5.756857919999999</v>
      </c>
      <c r="AA75">
        <v>12.340957824</v>
      </c>
      <c r="AB75">
        <v>17.579258736</v>
      </c>
      <c r="AC75">
        <v>12.921344980599999</v>
      </c>
      <c r="AD75">
        <v>16.204691400000002</v>
      </c>
      <c r="AE75">
        <v>21.978914817600003</v>
      </c>
      <c r="AF75">
        <v>20.89364376</v>
      </c>
      <c r="AG75">
        <v>30.292792639999998</v>
      </c>
      <c r="AH75">
        <v>62.274781140000009</v>
      </c>
      <c r="AI75">
        <v>7.3577776999999989</v>
      </c>
      <c r="AJ75">
        <v>0</v>
      </c>
      <c r="AK75">
        <v>11.28533</v>
      </c>
      <c r="AL75">
        <v>2.0805600000000002</v>
      </c>
      <c r="AM75">
        <v>7.0313775840000003</v>
      </c>
      <c r="AN75">
        <v>0</v>
      </c>
      <c r="AO75">
        <v>0</v>
      </c>
      <c r="AP75">
        <v>2.8130759999999997</v>
      </c>
      <c r="AQ75">
        <v>43.806734400000003</v>
      </c>
      <c r="AR75">
        <v>1.9395072000000002</v>
      </c>
      <c r="AS75">
        <v>2.2450849919999998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49.112773175922733</v>
      </c>
      <c r="BB75">
        <f t="shared" si="1"/>
        <v>1123.029790513081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511.20781899868877</v>
      </c>
      <c r="L76">
        <v>8.9970465333439549</v>
      </c>
      <c r="M76">
        <v>62.777047145131938</v>
      </c>
      <c r="N76">
        <v>51.23395211088728</v>
      </c>
      <c r="O76">
        <v>72.304459914694334</v>
      </c>
      <c r="P76">
        <v>27.89161786453711</v>
      </c>
      <c r="Q76">
        <v>4.7337622823984535</v>
      </c>
      <c r="R76">
        <v>18.329337068534269</v>
      </c>
      <c r="S76">
        <v>11.439867895791586</v>
      </c>
      <c r="T76">
        <v>0</v>
      </c>
      <c r="U76">
        <v>51.759295273876212</v>
      </c>
      <c r="V76">
        <v>9.0998142065491194</v>
      </c>
      <c r="W76">
        <v>20.3739781489842</v>
      </c>
      <c r="X76">
        <v>43.191875151386384</v>
      </c>
      <c r="Y76">
        <v>0</v>
      </c>
      <c r="Z76">
        <v>5.756857919999999</v>
      </c>
      <c r="AA76">
        <v>12.340957824</v>
      </c>
      <c r="AB76">
        <v>17.579258736</v>
      </c>
      <c r="AC76">
        <v>12.921344980599999</v>
      </c>
      <c r="AD76">
        <v>16.204691400000002</v>
      </c>
      <c r="AE76">
        <v>21.978914817600003</v>
      </c>
      <c r="AF76">
        <v>20.89364376</v>
      </c>
      <c r="AG76">
        <v>30.292792639999998</v>
      </c>
      <c r="AH76">
        <v>62.274781140000009</v>
      </c>
      <c r="AI76">
        <v>7.3577776999999989</v>
      </c>
      <c r="AJ76">
        <v>0</v>
      </c>
      <c r="AK76">
        <v>11.28533</v>
      </c>
      <c r="AL76">
        <v>2.0805600000000002</v>
      </c>
      <c r="AM76">
        <v>7.0313775840000003</v>
      </c>
      <c r="AN76">
        <v>0</v>
      </c>
      <c r="AO76">
        <v>0</v>
      </c>
      <c r="AP76">
        <v>2.8130759999999997</v>
      </c>
      <c r="AQ76">
        <v>43.806734400000003</v>
      </c>
      <c r="AR76">
        <v>1.9395072000000002</v>
      </c>
      <c r="AS76">
        <v>2.2450849919999998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49.112773175922733</v>
      </c>
      <c r="BB76">
        <f t="shared" si="1"/>
        <v>1123.029790513081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511.20781899868877</v>
      </c>
      <c r="L77">
        <v>8.9970465333439549</v>
      </c>
      <c r="M77">
        <v>62.777047145131938</v>
      </c>
      <c r="N77">
        <v>51.23395211088728</v>
      </c>
      <c r="O77">
        <v>72.304459914694334</v>
      </c>
      <c r="P77">
        <v>27.89161786453711</v>
      </c>
      <c r="Q77">
        <v>4.7337622823984535</v>
      </c>
      <c r="R77">
        <v>18.329337068534269</v>
      </c>
      <c r="S77">
        <v>11.439867895791586</v>
      </c>
      <c r="T77">
        <v>0</v>
      </c>
      <c r="U77">
        <v>51.759295273876212</v>
      </c>
      <c r="V77">
        <v>9.0998142065491194</v>
      </c>
      <c r="W77">
        <v>20.3739781489842</v>
      </c>
      <c r="X77">
        <v>43.191875151386384</v>
      </c>
      <c r="Y77">
        <v>0</v>
      </c>
      <c r="Z77">
        <v>5.756857919999999</v>
      </c>
      <c r="AA77">
        <v>12.340957824</v>
      </c>
      <c r="AB77">
        <v>17.579258736</v>
      </c>
      <c r="AC77">
        <v>12.921344980599999</v>
      </c>
      <c r="AD77">
        <v>16.204691400000002</v>
      </c>
      <c r="AE77">
        <v>21.978914817600003</v>
      </c>
      <c r="AF77">
        <v>20.89364376</v>
      </c>
      <c r="AG77">
        <v>30.292792639999998</v>
      </c>
      <c r="AH77">
        <v>62.274781140000009</v>
      </c>
      <c r="AI77">
        <v>7.3577776999999989</v>
      </c>
      <c r="AJ77">
        <v>0</v>
      </c>
      <c r="AK77">
        <v>11.28533</v>
      </c>
      <c r="AL77">
        <v>2.0805600000000002</v>
      </c>
      <c r="AM77">
        <v>7.0313775840000003</v>
      </c>
      <c r="AN77">
        <v>0</v>
      </c>
      <c r="AO77">
        <v>0</v>
      </c>
      <c r="AP77">
        <v>0.84392279999999997</v>
      </c>
      <c r="AQ77">
        <v>43.806734400000003</v>
      </c>
      <c r="AR77">
        <v>1.9395072000000002</v>
      </c>
      <c r="AS77">
        <v>3.5448710399999999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49.084726303122729</v>
      </c>
      <c r="BB77">
        <f t="shared" si="1"/>
        <v>1122.388470233881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511.20781899868877</v>
      </c>
      <c r="L78">
        <v>8.9970465333439549</v>
      </c>
      <c r="M78">
        <v>62.777047145131938</v>
      </c>
      <c r="N78">
        <v>51.23395211088728</v>
      </c>
      <c r="O78">
        <v>72.304459914694334</v>
      </c>
      <c r="P78">
        <v>27.89161786453711</v>
      </c>
      <c r="Q78">
        <v>4.7337622823984535</v>
      </c>
      <c r="R78">
        <v>18.329337068534269</v>
      </c>
      <c r="S78">
        <v>11.439867895791586</v>
      </c>
      <c r="T78">
        <v>0</v>
      </c>
      <c r="U78">
        <v>51.759295273876212</v>
      </c>
      <c r="V78">
        <v>9.0998142065491194</v>
      </c>
      <c r="W78">
        <v>20.3739781489842</v>
      </c>
      <c r="X78">
        <v>43.191875151386384</v>
      </c>
      <c r="Y78">
        <v>0</v>
      </c>
      <c r="Z78">
        <v>5.756857919999999</v>
      </c>
      <c r="AA78">
        <v>12.340957824</v>
      </c>
      <c r="AB78">
        <v>17.579258736</v>
      </c>
      <c r="AC78">
        <v>12.921344980599999</v>
      </c>
      <c r="AD78">
        <v>16.204691400000002</v>
      </c>
      <c r="AE78">
        <v>21.978914817600003</v>
      </c>
      <c r="AF78">
        <v>20.89364376</v>
      </c>
      <c r="AG78">
        <v>30.292792639999998</v>
      </c>
      <c r="AH78">
        <v>58.82907800000001</v>
      </c>
      <c r="AI78">
        <v>7.3577776999999989</v>
      </c>
      <c r="AJ78">
        <v>0</v>
      </c>
      <c r="AK78">
        <v>11.28533</v>
      </c>
      <c r="AL78">
        <v>2.0805600000000002</v>
      </c>
      <c r="AM78">
        <v>7.0313775840000003</v>
      </c>
      <c r="AN78">
        <v>0</v>
      </c>
      <c r="AO78">
        <v>0</v>
      </c>
      <c r="AP78">
        <v>0.84392279999999997</v>
      </c>
      <c r="AQ78">
        <v>43.806734400000003</v>
      </c>
      <c r="AR78">
        <v>1.9395072000000002</v>
      </c>
      <c r="AS78">
        <v>3.5448710399999999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48.940351195322741</v>
      </c>
      <c r="BB78">
        <f t="shared" si="1"/>
        <v>1119.087142201681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511.20781899868877</v>
      </c>
      <c r="L79">
        <v>8.9970465333439549</v>
      </c>
      <c r="M79">
        <v>62.777047145131938</v>
      </c>
      <c r="N79">
        <v>51.23395211088728</v>
      </c>
      <c r="O79">
        <v>72.304459914694334</v>
      </c>
      <c r="P79">
        <v>27.89161786453711</v>
      </c>
      <c r="Q79">
        <v>4.7337622823984535</v>
      </c>
      <c r="R79">
        <v>18.329337068534269</v>
      </c>
      <c r="S79">
        <v>11.439867895791586</v>
      </c>
      <c r="T79">
        <v>0</v>
      </c>
      <c r="U79">
        <v>51.759295273876212</v>
      </c>
      <c r="V79">
        <v>9.0998142065491194</v>
      </c>
      <c r="W79">
        <v>20.3739781489842</v>
      </c>
      <c r="X79">
        <v>43.191875151386384</v>
      </c>
      <c r="Y79">
        <v>0</v>
      </c>
      <c r="Z79">
        <v>5.756857919999999</v>
      </c>
      <c r="AA79">
        <v>12.340957824</v>
      </c>
      <c r="AB79">
        <v>17.579258736</v>
      </c>
      <c r="AC79">
        <v>12.921344980599999</v>
      </c>
      <c r="AD79">
        <v>16.204691400000002</v>
      </c>
      <c r="AE79">
        <v>21.978914817600003</v>
      </c>
      <c r="AF79">
        <v>20.89364376</v>
      </c>
      <c r="AG79">
        <v>30.292792639999998</v>
      </c>
      <c r="AH79">
        <v>50.424923999999997</v>
      </c>
      <c r="AI79">
        <v>7.3577776999999989</v>
      </c>
      <c r="AJ79">
        <v>0</v>
      </c>
      <c r="AK79">
        <v>11.28533</v>
      </c>
      <c r="AL79">
        <v>2.0805600000000002</v>
      </c>
      <c r="AM79">
        <v>4.6875850560000005</v>
      </c>
      <c r="AN79">
        <v>0</v>
      </c>
      <c r="AO79">
        <v>0</v>
      </c>
      <c r="AP79">
        <v>0.84392279999999997</v>
      </c>
      <c r="AQ79">
        <v>43.806734400000003</v>
      </c>
      <c r="AR79">
        <v>4.8487679999999997</v>
      </c>
      <c r="AS79">
        <v>3.5448710399999999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48.611910093922717</v>
      </c>
      <c r="BB79">
        <f t="shared" si="1"/>
        <v>1111.5768975750811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511.20781899868877</v>
      </c>
      <c r="L80">
        <v>8.9970465333439549</v>
      </c>
      <c r="M80">
        <v>62.777047145131938</v>
      </c>
      <c r="N80">
        <v>51.23395211088728</v>
      </c>
      <c r="O80">
        <v>72.304459914694334</v>
      </c>
      <c r="P80">
        <v>27.89161786453711</v>
      </c>
      <c r="Q80">
        <v>4.7337622823984535</v>
      </c>
      <c r="R80">
        <v>18.329337068534269</v>
      </c>
      <c r="S80">
        <v>11.439867895791586</v>
      </c>
      <c r="T80">
        <v>0</v>
      </c>
      <c r="U80">
        <v>51.759295273876212</v>
      </c>
      <c r="V80">
        <v>9.0998142065491194</v>
      </c>
      <c r="W80">
        <v>20.3739781489842</v>
      </c>
      <c r="X80">
        <v>43.191875151386384</v>
      </c>
      <c r="Y80">
        <v>0</v>
      </c>
      <c r="Z80">
        <v>5.756857919999999</v>
      </c>
      <c r="AA80">
        <v>6.1413336000000012</v>
      </c>
      <c r="AB80">
        <v>5.8123055199999998</v>
      </c>
      <c r="AC80">
        <v>8.6140413260999988</v>
      </c>
      <c r="AD80">
        <v>12.153518549999999</v>
      </c>
      <c r="AE80">
        <v>21.978914817600003</v>
      </c>
      <c r="AF80">
        <v>18.756010240000002</v>
      </c>
      <c r="AG80">
        <v>30.292792639999998</v>
      </c>
      <c r="AH80">
        <v>41.516520759999999</v>
      </c>
      <c r="AI80">
        <v>2.2639315999999998</v>
      </c>
      <c r="AJ80">
        <v>0</v>
      </c>
      <c r="AK80">
        <v>11.28533</v>
      </c>
      <c r="AL80">
        <v>2.0805600000000002</v>
      </c>
      <c r="AM80">
        <v>4.6875850560000005</v>
      </c>
      <c r="AN80">
        <v>0</v>
      </c>
      <c r="AO80">
        <v>0</v>
      </c>
      <c r="AP80">
        <v>0.84392279999999997</v>
      </c>
      <c r="AQ80">
        <v>43.806734400000003</v>
      </c>
      <c r="AR80">
        <v>13.5765504</v>
      </c>
      <c r="AS80">
        <v>3.5448710399999999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47.198324153522734</v>
      </c>
      <c r="BB80">
        <f t="shared" si="1"/>
        <v>1079.2533291109812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511.20781899868877</v>
      </c>
      <c r="L81">
        <v>8.9970465333439549</v>
      </c>
      <c r="M81">
        <v>62.777047145131938</v>
      </c>
      <c r="N81">
        <v>51.23395211088728</v>
      </c>
      <c r="O81">
        <v>72.304459914694334</v>
      </c>
      <c r="P81">
        <v>27.89161786453711</v>
      </c>
      <c r="Q81">
        <v>9.4708369007263933</v>
      </c>
      <c r="R81">
        <v>18.329337068534269</v>
      </c>
      <c r="S81">
        <v>11.439867895791586</v>
      </c>
      <c r="T81">
        <v>0</v>
      </c>
      <c r="U81">
        <v>51.759295273876212</v>
      </c>
      <c r="V81">
        <v>9.0998142065491194</v>
      </c>
      <c r="W81">
        <v>20.3739781489842</v>
      </c>
      <c r="X81">
        <v>43.191875151386384</v>
      </c>
      <c r="Y81">
        <v>0</v>
      </c>
      <c r="Z81">
        <v>3.1402800000000002</v>
      </c>
      <c r="AA81">
        <v>2.6369567999999997</v>
      </c>
      <c r="AB81">
        <v>0</v>
      </c>
      <c r="AC81">
        <v>0</v>
      </c>
      <c r="AD81">
        <v>8.1023457000000008</v>
      </c>
      <c r="AE81">
        <v>21.978914817600003</v>
      </c>
      <c r="AF81">
        <v>18.618098400000001</v>
      </c>
      <c r="AG81">
        <v>30.292792639999998</v>
      </c>
      <c r="AH81">
        <v>29.414539000000005</v>
      </c>
      <c r="AI81">
        <v>0</v>
      </c>
      <c r="AJ81">
        <v>0</v>
      </c>
      <c r="AK81">
        <v>11.28533</v>
      </c>
      <c r="AL81">
        <v>2.0805600000000002</v>
      </c>
      <c r="AM81">
        <v>2.3437925280000003</v>
      </c>
      <c r="AN81">
        <v>0</v>
      </c>
      <c r="AO81">
        <v>0</v>
      </c>
      <c r="AP81">
        <v>0.84392279999999997</v>
      </c>
      <c r="AQ81">
        <v>43.806734400000003</v>
      </c>
      <c r="AR81">
        <v>13.5765504</v>
      </c>
      <c r="AS81">
        <v>3.5448710399999999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45.660217136947836</v>
      </c>
      <c r="BB81">
        <f t="shared" si="1"/>
        <v>1044.082418601784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511.20781899868877</v>
      </c>
      <c r="L82">
        <v>8.9970465333439549</v>
      </c>
      <c r="M82">
        <v>62.777047145131938</v>
      </c>
      <c r="N82">
        <v>51.23395211088728</v>
      </c>
      <c r="O82">
        <v>72.304459914694334</v>
      </c>
      <c r="P82">
        <v>27.89161786453711</v>
      </c>
      <c r="Q82">
        <v>9.4708369007263933</v>
      </c>
      <c r="R82">
        <v>18.329337068534269</v>
      </c>
      <c r="S82">
        <v>11.439867895791586</v>
      </c>
      <c r="T82">
        <v>0</v>
      </c>
      <c r="U82">
        <v>51.759295273876212</v>
      </c>
      <c r="V82">
        <v>9.0998142065491194</v>
      </c>
      <c r="W82">
        <v>20.3739781489842</v>
      </c>
      <c r="X82">
        <v>43.191875151386384</v>
      </c>
      <c r="Y82">
        <v>0</v>
      </c>
      <c r="Z82">
        <v>2.8784289599999995</v>
      </c>
      <c r="AA82">
        <v>0</v>
      </c>
      <c r="AB82">
        <v>0</v>
      </c>
      <c r="AC82">
        <v>0</v>
      </c>
      <c r="AD82">
        <v>4.0511728500000004</v>
      </c>
      <c r="AE82">
        <v>21.978914817600003</v>
      </c>
      <c r="AF82">
        <v>18.618098400000001</v>
      </c>
      <c r="AG82">
        <v>30.292792639999998</v>
      </c>
      <c r="AH82">
        <v>16.135975680000001</v>
      </c>
      <c r="AI82">
        <v>0</v>
      </c>
      <c r="AJ82">
        <v>0</v>
      </c>
      <c r="AK82">
        <v>11.28533</v>
      </c>
      <c r="AL82">
        <v>2.0805600000000002</v>
      </c>
      <c r="AM82">
        <v>0.41430676</v>
      </c>
      <c r="AN82">
        <v>0</v>
      </c>
      <c r="AO82">
        <v>0</v>
      </c>
      <c r="AP82">
        <v>0.84392279999999997</v>
      </c>
      <c r="AQ82">
        <v>43.806734400000003</v>
      </c>
      <c r="AR82">
        <v>13.5765504</v>
      </c>
      <c r="AS82">
        <v>2.9540592000000001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44.707040166047818</v>
      </c>
      <c r="BB82">
        <f t="shared" si="1"/>
        <v>1022.2867539546839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511.20781899868877</v>
      </c>
      <c r="L83">
        <v>8.9970465333439549</v>
      </c>
      <c r="M83">
        <v>62.777047145131938</v>
      </c>
      <c r="N83">
        <v>51.23395211088728</v>
      </c>
      <c r="O83">
        <v>72.304459914694334</v>
      </c>
      <c r="P83">
        <v>27.89161786453711</v>
      </c>
      <c r="Q83">
        <v>7.5663636363636355</v>
      </c>
      <c r="R83">
        <v>18.329337068534269</v>
      </c>
      <c r="S83">
        <v>11.439867895791586</v>
      </c>
      <c r="T83">
        <v>0</v>
      </c>
      <c r="U83">
        <v>51.759295273876212</v>
      </c>
      <c r="V83">
        <v>9.0998142065491194</v>
      </c>
      <c r="W83">
        <v>20.3739781489842</v>
      </c>
      <c r="X83">
        <v>43.191875151386384</v>
      </c>
      <c r="Y83">
        <v>0</v>
      </c>
      <c r="Z83">
        <v>2.8784289599999995</v>
      </c>
      <c r="AA83">
        <v>0</v>
      </c>
      <c r="AB83">
        <v>0</v>
      </c>
      <c r="AC83">
        <v>0</v>
      </c>
      <c r="AD83">
        <v>4.0511728500000004</v>
      </c>
      <c r="AE83">
        <v>13.6897632</v>
      </c>
      <c r="AF83">
        <v>18.618098400000001</v>
      </c>
      <c r="AG83">
        <v>30.292792639999998</v>
      </c>
      <c r="AH83">
        <v>7.563738599999998</v>
      </c>
      <c r="AI83">
        <v>0</v>
      </c>
      <c r="AJ83">
        <v>0</v>
      </c>
      <c r="AK83">
        <v>11.28533</v>
      </c>
      <c r="AL83">
        <v>2.0805600000000002</v>
      </c>
      <c r="AM83">
        <v>0</v>
      </c>
      <c r="AN83">
        <v>0</v>
      </c>
      <c r="AO83">
        <v>0</v>
      </c>
      <c r="AP83">
        <v>1.4065379999999998</v>
      </c>
      <c r="AQ83">
        <v>43.806734400000003</v>
      </c>
      <c r="AR83">
        <v>3.8790144000000009</v>
      </c>
      <c r="AS83">
        <v>2.2450849919999998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43.490931970617495</v>
      </c>
      <c r="BB83">
        <f t="shared" si="1"/>
        <v>994.47879842015152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511.20781899868877</v>
      </c>
      <c r="L84">
        <v>8.9970465333439549</v>
      </c>
      <c r="M84">
        <v>62.777047145131938</v>
      </c>
      <c r="N84">
        <v>51.23395211088728</v>
      </c>
      <c r="O84">
        <v>72.304459914694334</v>
      </c>
      <c r="P84">
        <v>27.89161786453711</v>
      </c>
      <c r="Q84">
        <v>7.5663636363636355</v>
      </c>
      <c r="R84">
        <v>18.329337068534269</v>
      </c>
      <c r="S84">
        <v>11.439867895791586</v>
      </c>
      <c r="T84">
        <v>0</v>
      </c>
      <c r="U84">
        <v>51.759295273876212</v>
      </c>
      <c r="V84">
        <v>9.0998142065491194</v>
      </c>
      <c r="W84">
        <v>20.3739781489842</v>
      </c>
      <c r="X84">
        <v>43.191875151386384</v>
      </c>
      <c r="Y84">
        <v>0</v>
      </c>
      <c r="Z84">
        <v>2.8784289599999995</v>
      </c>
      <c r="AA84">
        <v>0</v>
      </c>
      <c r="AB84">
        <v>0</v>
      </c>
      <c r="AC84">
        <v>0</v>
      </c>
      <c r="AD84">
        <v>4.0511728500000004</v>
      </c>
      <c r="AE84">
        <v>6.8448815999999999</v>
      </c>
      <c r="AF84">
        <v>18.618098400000001</v>
      </c>
      <c r="AG84">
        <v>30.292792639999998</v>
      </c>
      <c r="AH84">
        <v>0</v>
      </c>
      <c r="AI84">
        <v>0</v>
      </c>
      <c r="AJ84">
        <v>0</v>
      </c>
      <c r="AK84">
        <v>11.28533</v>
      </c>
      <c r="AL84">
        <v>2.0805600000000002</v>
      </c>
      <c r="AM84">
        <v>0</v>
      </c>
      <c r="AN84">
        <v>0</v>
      </c>
      <c r="AO84">
        <v>0</v>
      </c>
      <c r="AP84">
        <v>1.4065379999999998</v>
      </c>
      <c r="AQ84">
        <v>32.855050800000001</v>
      </c>
      <c r="AR84">
        <v>1.9395072000000002</v>
      </c>
      <c r="AS84">
        <v>2.2450849919999998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42.347069749717498</v>
      </c>
      <c r="BB84">
        <f t="shared" si="1"/>
        <v>968.32284964105133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511.20781899868877</v>
      </c>
      <c r="L85">
        <v>8.9970465333439549</v>
      </c>
      <c r="M85">
        <v>62.777047145131938</v>
      </c>
      <c r="N85">
        <v>51.23395211088728</v>
      </c>
      <c r="O85">
        <v>72.304459914694334</v>
      </c>
      <c r="P85">
        <v>27.89161786453711</v>
      </c>
      <c r="Q85">
        <v>7.5663636363636355</v>
      </c>
      <c r="R85">
        <v>18.329337068534269</v>
      </c>
      <c r="S85">
        <v>11.439867895791586</v>
      </c>
      <c r="T85">
        <v>0</v>
      </c>
      <c r="U85">
        <v>51.759295273876212</v>
      </c>
      <c r="V85">
        <v>9.0998142065491194</v>
      </c>
      <c r="W85">
        <v>20.3739781489842</v>
      </c>
      <c r="X85">
        <v>43.191875151386384</v>
      </c>
      <c r="Y85">
        <v>0</v>
      </c>
      <c r="Z85">
        <v>2.8784289599999995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12.412065600000002</v>
      </c>
      <c r="AG85">
        <v>30.292792639999998</v>
      </c>
      <c r="AH85">
        <v>0</v>
      </c>
      <c r="AI85">
        <v>0</v>
      </c>
      <c r="AJ85">
        <v>0</v>
      </c>
      <c r="AK85">
        <v>11.28533</v>
      </c>
      <c r="AL85">
        <v>2.0805600000000002</v>
      </c>
      <c r="AM85">
        <v>0</v>
      </c>
      <c r="AN85">
        <v>0</v>
      </c>
      <c r="AO85">
        <v>0</v>
      </c>
      <c r="AP85">
        <v>1.4065379999999998</v>
      </c>
      <c r="AQ85">
        <v>21.903367200000002</v>
      </c>
      <c r="AR85">
        <v>1.9395072000000002</v>
      </c>
      <c r="AS85">
        <v>2.2450849919999998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41.171617261817509</v>
      </c>
      <c r="BB85">
        <f t="shared" si="1"/>
        <v>941.44453127895144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511.20781899868877</v>
      </c>
      <c r="L86">
        <v>8.9970583783983304</v>
      </c>
      <c r="M86">
        <v>62.777047145131938</v>
      </c>
      <c r="N86">
        <v>51.23395211088728</v>
      </c>
      <c r="O86">
        <v>72.304459914694334</v>
      </c>
      <c r="P86">
        <v>27.89161786453711</v>
      </c>
      <c r="Q86">
        <v>7.7585597521963026</v>
      </c>
      <c r="R86">
        <v>18.329337068534269</v>
      </c>
      <c r="S86">
        <v>11.439867895791586</v>
      </c>
      <c r="T86">
        <v>0</v>
      </c>
      <c r="U86">
        <v>51.759295273876212</v>
      </c>
      <c r="V86">
        <v>9.0998142065491194</v>
      </c>
      <c r="W86">
        <v>20.3739781489842</v>
      </c>
      <c r="X86">
        <v>43.191875151386384</v>
      </c>
      <c r="Y86">
        <v>0</v>
      </c>
      <c r="Z86">
        <v>0.48312000000000005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12.412065600000002</v>
      </c>
      <c r="AG86">
        <v>30.292792639999998</v>
      </c>
      <c r="AH86">
        <v>0</v>
      </c>
      <c r="AI86">
        <v>0</v>
      </c>
      <c r="AJ86">
        <v>0</v>
      </c>
      <c r="AK86">
        <v>11.28533</v>
      </c>
      <c r="AL86">
        <v>2.0805600000000002</v>
      </c>
      <c r="AM86">
        <v>0</v>
      </c>
      <c r="AN86">
        <v>0</v>
      </c>
      <c r="AO86">
        <v>0</v>
      </c>
      <c r="AP86">
        <v>1.4065379999999998</v>
      </c>
      <c r="AQ86">
        <v>21.903367200000002</v>
      </c>
      <c r="AR86">
        <v>1.9395072000000002</v>
      </c>
      <c r="AS86">
        <v>2.2450849919999998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41.079307599259188</v>
      </c>
      <c r="BB86">
        <f t="shared" si="1"/>
        <v>939.33373994239673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511.20781899868877</v>
      </c>
      <c r="L87">
        <v>8.9969531288343543</v>
      </c>
      <c r="M87">
        <v>62.777047145131938</v>
      </c>
      <c r="N87">
        <v>51.23395211088728</v>
      </c>
      <c r="O87">
        <v>72.304459914694334</v>
      </c>
      <c r="P87">
        <v>27.89161786453711</v>
      </c>
      <c r="Q87">
        <v>7.7542464435146456</v>
      </c>
      <c r="R87">
        <v>18.329337068534269</v>
      </c>
      <c r="S87">
        <v>11.439867895791586</v>
      </c>
      <c r="T87">
        <v>0</v>
      </c>
      <c r="U87">
        <v>51.759295273876212</v>
      </c>
      <c r="V87">
        <v>9.0998142065491194</v>
      </c>
      <c r="W87">
        <v>20.3739781489842</v>
      </c>
      <c r="X87">
        <v>43.191875151386384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12.412065600000002</v>
      </c>
      <c r="AG87">
        <v>30.292792639999998</v>
      </c>
      <c r="AH87">
        <v>0</v>
      </c>
      <c r="AI87">
        <v>0</v>
      </c>
      <c r="AJ87">
        <v>0</v>
      </c>
      <c r="AK87">
        <v>11.28533</v>
      </c>
      <c r="AL87">
        <v>2.0805600000000002</v>
      </c>
      <c r="AM87">
        <v>0</v>
      </c>
      <c r="AN87">
        <v>0</v>
      </c>
      <c r="AO87">
        <v>0</v>
      </c>
      <c r="AP87">
        <v>1.4065379999999998</v>
      </c>
      <c r="AQ87">
        <v>21.903367200000002</v>
      </c>
      <c r="AR87">
        <v>3.8790144000000009</v>
      </c>
      <c r="AS87">
        <v>2.2450849919999998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41.140145272748406</v>
      </c>
      <c r="BB87">
        <f t="shared" si="1"/>
        <v>940.72487091066182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511.20781899868877</v>
      </c>
      <c r="L88">
        <v>8.9970490291788696</v>
      </c>
      <c r="M88">
        <v>62.777047145131938</v>
      </c>
      <c r="N88">
        <v>51.23395211088728</v>
      </c>
      <c r="O88">
        <v>72.304459914694334</v>
      </c>
      <c r="P88">
        <v>27.89161786453711</v>
      </c>
      <c r="Q88">
        <v>7.7542464435146456</v>
      </c>
      <c r="R88">
        <v>18.329337068534269</v>
      </c>
      <c r="S88">
        <v>11.940298656993139</v>
      </c>
      <c r="T88">
        <v>0</v>
      </c>
      <c r="U88">
        <v>51.759295273876212</v>
      </c>
      <c r="V88">
        <v>9.0998142065491194</v>
      </c>
      <c r="W88">
        <v>20.3739781489842</v>
      </c>
      <c r="X88">
        <v>43.191875151386384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12.412065600000002</v>
      </c>
      <c r="AG88">
        <v>30.292792639999998</v>
      </c>
      <c r="AH88">
        <v>0</v>
      </c>
      <c r="AI88">
        <v>0</v>
      </c>
      <c r="AJ88">
        <v>0</v>
      </c>
      <c r="AK88">
        <v>11.28533</v>
      </c>
      <c r="AL88">
        <v>2.0805600000000002</v>
      </c>
      <c r="AM88">
        <v>0</v>
      </c>
      <c r="AN88">
        <v>0</v>
      </c>
      <c r="AO88">
        <v>0</v>
      </c>
      <c r="AP88">
        <v>1.4065379999999998</v>
      </c>
      <c r="AQ88">
        <v>10.951683600000001</v>
      </c>
      <c r="AR88">
        <v>3.8790144000000009</v>
      </c>
      <c r="AS88">
        <v>2.2450849919999998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40.702241612649743</v>
      </c>
      <c r="BB88">
        <f t="shared" si="1"/>
        <v>930.71161763230657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511.20781899868877</v>
      </c>
      <c r="L89">
        <v>8.9970490291788696</v>
      </c>
      <c r="M89">
        <v>62.777047145131938</v>
      </c>
      <c r="N89">
        <v>51.23395211088728</v>
      </c>
      <c r="O89">
        <v>72.304459914694334</v>
      </c>
      <c r="P89">
        <v>27.89161786453711</v>
      </c>
      <c r="Q89">
        <v>7.7542464435146456</v>
      </c>
      <c r="R89">
        <v>18.329337068534269</v>
      </c>
      <c r="S89">
        <v>11.46316035741445</v>
      </c>
      <c r="T89">
        <v>0</v>
      </c>
      <c r="U89">
        <v>51.759295273876212</v>
      </c>
      <c r="V89">
        <v>9.0998142065491194</v>
      </c>
      <c r="W89">
        <v>20.3739781489842</v>
      </c>
      <c r="X89">
        <v>43.191875151386384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12.412065600000002</v>
      </c>
      <c r="AG89">
        <v>30.292792639999998</v>
      </c>
      <c r="AH89">
        <v>0</v>
      </c>
      <c r="AI89">
        <v>0</v>
      </c>
      <c r="AJ89">
        <v>0</v>
      </c>
      <c r="AK89">
        <v>11.28533</v>
      </c>
      <c r="AL89">
        <v>2.0805600000000002</v>
      </c>
      <c r="AM89">
        <v>0</v>
      </c>
      <c r="AN89">
        <v>0</v>
      </c>
      <c r="AO89">
        <v>0</v>
      </c>
      <c r="AP89">
        <v>1.4065379999999998</v>
      </c>
      <c r="AQ89">
        <v>10.951683600000001</v>
      </c>
      <c r="AR89">
        <v>3.8790144000000009</v>
      </c>
      <c r="AS89">
        <v>2.2450849919999998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40.682249069725046</v>
      </c>
      <c r="BB89">
        <f t="shared" si="1"/>
        <v>930.2544718756526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511.20276098465581</v>
      </c>
      <c r="L90">
        <v>8.997002871391869</v>
      </c>
      <c r="M90">
        <v>62.777047145131938</v>
      </c>
      <c r="N90">
        <v>51.23395211088728</v>
      </c>
      <c r="O90">
        <v>72.304459914694334</v>
      </c>
      <c r="P90">
        <v>27.89161786453711</v>
      </c>
      <c r="Q90">
        <v>7.7542464435146456</v>
      </c>
      <c r="R90">
        <v>18.329337068534269</v>
      </c>
      <c r="S90">
        <v>11.437368888888889</v>
      </c>
      <c r="T90">
        <v>0</v>
      </c>
      <c r="U90">
        <v>51.759295273876212</v>
      </c>
      <c r="V90">
        <v>9.0998142065491194</v>
      </c>
      <c r="W90">
        <v>20.3739781489842</v>
      </c>
      <c r="X90">
        <v>43.191875151386384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12.412065600000002</v>
      </c>
      <c r="AG90">
        <v>30.292792639999998</v>
      </c>
      <c r="AH90">
        <v>0</v>
      </c>
      <c r="AI90">
        <v>0</v>
      </c>
      <c r="AJ90">
        <v>0</v>
      </c>
      <c r="AK90">
        <v>11.28533</v>
      </c>
      <c r="AL90">
        <v>2.0805600000000002</v>
      </c>
      <c r="AM90">
        <v>0</v>
      </c>
      <c r="AN90">
        <v>0</v>
      </c>
      <c r="AO90">
        <v>0</v>
      </c>
      <c r="AP90">
        <v>1.4065379999999998</v>
      </c>
      <c r="AQ90">
        <v>10.951683600000001</v>
      </c>
      <c r="AR90">
        <v>3.8790144000000009</v>
      </c>
      <c r="AS90">
        <v>2.2450849919999998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40.680954367393028</v>
      </c>
      <c r="BB90">
        <f t="shared" si="1"/>
        <v>930.22487093763891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511.20276098465581</v>
      </c>
      <c r="L91">
        <v>8.997002871391869</v>
      </c>
      <c r="M91">
        <v>62.777047145131938</v>
      </c>
      <c r="N91">
        <v>51.23395211088728</v>
      </c>
      <c r="O91">
        <v>72.304459914694334</v>
      </c>
      <c r="P91">
        <v>27.89161786453711</v>
      </c>
      <c r="Q91">
        <v>8.0016605278048782</v>
      </c>
      <c r="R91">
        <v>18.328070611310888</v>
      </c>
      <c r="S91">
        <v>11.437368888888889</v>
      </c>
      <c r="T91">
        <v>0</v>
      </c>
      <c r="U91">
        <v>51.759295273876212</v>
      </c>
      <c r="V91">
        <v>9.2692017705329164</v>
      </c>
      <c r="W91">
        <v>21.062325261934834</v>
      </c>
      <c r="X91">
        <v>45.077163965855839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12.412065600000002</v>
      </c>
      <c r="AG91">
        <v>30.292792639999998</v>
      </c>
      <c r="AH91">
        <v>0</v>
      </c>
      <c r="AI91">
        <v>0</v>
      </c>
      <c r="AJ91">
        <v>0</v>
      </c>
      <c r="AK91">
        <v>11.28533</v>
      </c>
      <c r="AL91">
        <v>2.0805600000000002</v>
      </c>
      <c r="AM91">
        <v>0</v>
      </c>
      <c r="AN91">
        <v>0</v>
      </c>
      <c r="AO91">
        <v>0</v>
      </c>
      <c r="AP91">
        <v>1.4065379999999998</v>
      </c>
      <c r="AQ91">
        <v>10.951683600000001</v>
      </c>
      <c r="AR91">
        <v>1.4546303999999999</v>
      </c>
      <c r="AS91">
        <v>2.2450849919999998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40.704618520323223</v>
      </c>
      <c r="BB91">
        <f t="shared" si="1"/>
        <v>930.76599390317949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511.20276098465581</v>
      </c>
      <c r="L92">
        <v>8.997002871391869</v>
      </c>
      <c r="M92">
        <v>62.777047145131938</v>
      </c>
      <c r="N92">
        <v>51.23395211088728</v>
      </c>
      <c r="O92">
        <v>72.304459914694334</v>
      </c>
      <c r="P92">
        <v>27.89161786453711</v>
      </c>
      <c r="Q92">
        <v>8.0122456066536198</v>
      </c>
      <c r="R92">
        <v>18.328070611310888</v>
      </c>
      <c r="S92">
        <v>11.437368888888889</v>
      </c>
      <c r="T92">
        <v>0</v>
      </c>
      <c r="U92">
        <v>51.759295273876212</v>
      </c>
      <c r="V92">
        <v>9.102183866837386</v>
      </c>
      <c r="W92">
        <v>20.380990545834422</v>
      </c>
      <c r="X92">
        <v>43.18753240922473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12.412065600000002</v>
      </c>
      <c r="AG92">
        <v>30.292792639999998</v>
      </c>
      <c r="AH92">
        <v>0</v>
      </c>
      <c r="AI92">
        <v>0</v>
      </c>
      <c r="AJ92">
        <v>0</v>
      </c>
      <c r="AK92">
        <v>11.28533</v>
      </c>
      <c r="AL92">
        <v>2.0805600000000002</v>
      </c>
      <c r="AM92">
        <v>0</v>
      </c>
      <c r="AN92">
        <v>0</v>
      </c>
      <c r="AO92">
        <v>0</v>
      </c>
      <c r="AP92">
        <v>1.4065379999999998</v>
      </c>
      <c r="AQ92">
        <v>10.951683600000001</v>
      </c>
      <c r="AR92">
        <v>1.4546303999999999</v>
      </c>
      <c r="AS92">
        <v>2.2450849919999998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40.590341392693304</v>
      </c>
      <c r="BB92">
        <f t="shared" si="1"/>
        <v>928.15287193323127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511.20276098465581</v>
      </c>
      <c r="L93">
        <v>8.997002871391869</v>
      </c>
      <c r="M93">
        <v>62.777047145131938</v>
      </c>
      <c r="N93">
        <v>51.23395211088728</v>
      </c>
      <c r="O93">
        <v>72.304459914694334</v>
      </c>
      <c r="P93">
        <v>27.89161786453711</v>
      </c>
      <c r="Q93">
        <v>8.0122456066536198</v>
      </c>
      <c r="R93">
        <v>18.328070611310888</v>
      </c>
      <c r="S93">
        <v>11.437368888888889</v>
      </c>
      <c r="T93">
        <v>0</v>
      </c>
      <c r="U93">
        <v>51.759295273876212</v>
      </c>
      <c r="V93">
        <v>9.102183866837386</v>
      </c>
      <c r="W93">
        <v>20.380990545834422</v>
      </c>
      <c r="X93">
        <v>43.18753240922473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12.412065600000002</v>
      </c>
      <c r="AG93">
        <v>30.292792639999998</v>
      </c>
      <c r="AH93">
        <v>0</v>
      </c>
      <c r="AI93">
        <v>0</v>
      </c>
      <c r="AJ93">
        <v>0</v>
      </c>
      <c r="AK93">
        <v>11.28533</v>
      </c>
      <c r="AL93">
        <v>2.0805600000000002</v>
      </c>
      <c r="AM93">
        <v>0</v>
      </c>
      <c r="AN93">
        <v>0</v>
      </c>
      <c r="AO93">
        <v>0</v>
      </c>
      <c r="AP93">
        <v>1.4065379999999998</v>
      </c>
      <c r="AQ93">
        <v>0</v>
      </c>
      <c r="AR93">
        <v>1.4546303999999999</v>
      </c>
      <c r="AS93">
        <v>2.2450849919999998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40.131465715493306</v>
      </c>
      <c r="BB93">
        <f t="shared" si="1"/>
        <v>917.66006401043126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491.99900248283922</v>
      </c>
      <c r="L94">
        <v>3.9975023001901491</v>
      </c>
      <c r="M94">
        <v>62.777047145131938</v>
      </c>
      <c r="N94">
        <v>51.23395211088728</v>
      </c>
      <c r="O94">
        <v>72.304459914694334</v>
      </c>
      <c r="P94">
        <v>27.89161786453711</v>
      </c>
      <c r="Q94">
        <v>3.1297591111111109</v>
      </c>
      <c r="R94">
        <v>18.330704361617762</v>
      </c>
      <c r="S94">
        <v>5.8451722085889575</v>
      </c>
      <c r="T94">
        <v>0</v>
      </c>
      <c r="U94">
        <v>51.759295273876212</v>
      </c>
      <c r="V94">
        <v>9.1007624060150381</v>
      </c>
      <c r="W94">
        <v>20.38406854534005</v>
      </c>
      <c r="X94">
        <v>43.188977439834638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12.412065600000002</v>
      </c>
      <c r="AG94">
        <v>30.292792639999998</v>
      </c>
      <c r="AH94">
        <v>0</v>
      </c>
      <c r="AI94">
        <v>0</v>
      </c>
      <c r="AJ94">
        <v>0</v>
      </c>
      <c r="AK94">
        <v>11.28533</v>
      </c>
      <c r="AL94">
        <v>9.5358999999999998</v>
      </c>
      <c r="AM94">
        <v>0</v>
      </c>
      <c r="AN94">
        <v>0</v>
      </c>
      <c r="AO94">
        <v>0</v>
      </c>
      <c r="AP94">
        <v>1.4065379999999998</v>
      </c>
      <c r="AQ94">
        <v>0</v>
      </c>
      <c r="AR94">
        <v>1.4546303999999999</v>
      </c>
      <c r="AS94">
        <v>2.2450849919999998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38.991079291162791</v>
      </c>
      <c r="BB94">
        <f t="shared" si="1"/>
        <v>891.58358350550088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410.99991832567639</v>
      </c>
      <c r="L95">
        <v>3.9975023001901491</v>
      </c>
      <c r="M95">
        <v>62.777047145131938</v>
      </c>
      <c r="N95">
        <v>51.23395211088728</v>
      </c>
      <c r="O95">
        <v>72.304459914694334</v>
      </c>
      <c r="P95">
        <v>27.89161786453711</v>
      </c>
      <c r="Q95">
        <v>3.1297591111111109</v>
      </c>
      <c r="R95">
        <v>18.330704361617762</v>
      </c>
      <c r="S95">
        <v>5.8451722085889575</v>
      </c>
      <c r="T95">
        <v>0</v>
      </c>
      <c r="U95">
        <v>51.759295273876212</v>
      </c>
      <c r="V95">
        <v>9.1007624060150381</v>
      </c>
      <c r="W95">
        <v>20.38406854534005</v>
      </c>
      <c r="X95">
        <v>43.188977439834638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6.2060328000000009</v>
      </c>
      <c r="AG95">
        <v>30.292792639999998</v>
      </c>
      <c r="AH95">
        <v>0</v>
      </c>
      <c r="AI95">
        <v>0</v>
      </c>
      <c r="AJ95">
        <v>0</v>
      </c>
      <c r="AK95">
        <v>11.28533</v>
      </c>
      <c r="AL95">
        <v>39.877399999999994</v>
      </c>
      <c r="AM95">
        <v>0</v>
      </c>
      <c r="AN95">
        <v>0</v>
      </c>
      <c r="AO95">
        <v>0</v>
      </c>
      <c r="AP95">
        <v>1.4065379999999998</v>
      </c>
      <c r="AQ95">
        <v>0</v>
      </c>
      <c r="AR95">
        <v>1.4546303999999999</v>
      </c>
      <c r="AS95">
        <v>2.2450849919999998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36.608494147877714</v>
      </c>
      <c r="BB95">
        <f t="shared" si="1"/>
        <v>837.10255169162315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355.99908398409434</v>
      </c>
      <c r="L96">
        <v>3.9975023001901491</v>
      </c>
      <c r="M96">
        <v>62.777047145131938</v>
      </c>
      <c r="N96">
        <v>51.23395211088728</v>
      </c>
      <c r="O96">
        <v>72.304459914694334</v>
      </c>
      <c r="P96">
        <v>27.89161786453711</v>
      </c>
      <c r="Q96">
        <v>3.1297591111111109</v>
      </c>
      <c r="R96">
        <v>18.330704361617762</v>
      </c>
      <c r="S96">
        <v>5.8451722085889575</v>
      </c>
      <c r="T96">
        <v>0</v>
      </c>
      <c r="U96">
        <v>51.759295273876212</v>
      </c>
      <c r="V96">
        <v>9.1007624060150381</v>
      </c>
      <c r="W96">
        <v>20.38406854534005</v>
      </c>
      <c r="X96">
        <v>43.188977439834638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6.2060328000000009</v>
      </c>
      <c r="AG96">
        <v>30.292792639999998</v>
      </c>
      <c r="AH96">
        <v>0</v>
      </c>
      <c r="AI96">
        <v>0</v>
      </c>
      <c r="AJ96">
        <v>0</v>
      </c>
      <c r="AK96">
        <v>11.28533</v>
      </c>
      <c r="AL96">
        <v>39.877399999999994</v>
      </c>
      <c r="AM96">
        <v>0</v>
      </c>
      <c r="AN96">
        <v>0</v>
      </c>
      <c r="AO96">
        <v>0</v>
      </c>
      <c r="AP96">
        <v>1.4065379999999998</v>
      </c>
      <c r="AQ96">
        <v>0</v>
      </c>
      <c r="AR96">
        <v>1.4546303999999999</v>
      </c>
      <c r="AS96">
        <v>2.2450849919999998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34.303959188965514</v>
      </c>
      <c r="BB96">
        <f t="shared" si="1"/>
        <v>784.4062523089533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307.00048796286302</v>
      </c>
      <c r="L97">
        <v>3.9975023001901491</v>
      </c>
      <c r="M97">
        <v>62.777047145131938</v>
      </c>
      <c r="N97">
        <v>51.23395211088728</v>
      </c>
      <c r="O97">
        <v>72.304459914694334</v>
      </c>
      <c r="P97">
        <v>27.89161786453711</v>
      </c>
      <c r="Q97">
        <v>3.1297591111111109</v>
      </c>
      <c r="R97">
        <v>18.330704361617762</v>
      </c>
      <c r="S97">
        <v>5.8451722085889575</v>
      </c>
      <c r="T97">
        <v>0</v>
      </c>
      <c r="U97">
        <v>51.759295273876212</v>
      </c>
      <c r="V97">
        <v>9.1007624060150381</v>
      </c>
      <c r="W97">
        <v>20.38406854534005</v>
      </c>
      <c r="X97">
        <v>43.188977439834638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6.2060328000000009</v>
      </c>
      <c r="AG97">
        <v>30.292792639999998</v>
      </c>
      <c r="AH97">
        <v>0</v>
      </c>
      <c r="AI97">
        <v>0</v>
      </c>
      <c r="AJ97">
        <v>0</v>
      </c>
      <c r="AK97">
        <v>11.28533</v>
      </c>
      <c r="AL97">
        <v>39.877399999999994</v>
      </c>
      <c r="AM97">
        <v>0</v>
      </c>
      <c r="AN97">
        <v>0</v>
      </c>
      <c r="AO97">
        <v>0</v>
      </c>
      <c r="AP97">
        <v>1.4065379999999998</v>
      </c>
      <c r="AQ97">
        <v>0</v>
      </c>
      <c r="AR97">
        <v>1.4546303999999999</v>
      </c>
      <c r="AS97">
        <v>2.2450849919999998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32.250918015675843</v>
      </c>
      <c r="BB97">
        <f t="shared" si="1"/>
        <v>737.46069746101159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294.16958581864594</v>
      </c>
      <c r="L98">
        <v>3.9975023001901491</v>
      </c>
      <c r="M98">
        <v>62.777047145131938</v>
      </c>
      <c r="N98">
        <v>51.23395211088728</v>
      </c>
      <c r="O98">
        <v>72.304459914694334</v>
      </c>
      <c r="P98">
        <v>27.89161786453711</v>
      </c>
      <c r="Q98">
        <v>3.1297591111111109</v>
      </c>
      <c r="R98">
        <v>18.330704361617762</v>
      </c>
      <c r="S98">
        <v>5.8451722085889575</v>
      </c>
      <c r="T98">
        <v>0</v>
      </c>
      <c r="U98">
        <v>51.759295273876212</v>
      </c>
      <c r="V98">
        <v>9.1007624060150381</v>
      </c>
      <c r="W98">
        <v>20.38406854534005</v>
      </c>
      <c r="X98">
        <v>43.188977439834638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6.2060328000000009</v>
      </c>
      <c r="AG98">
        <v>30.292792639999998</v>
      </c>
      <c r="AH98">
        <v>0</v>
      </c>
      <c r="AI98">
        <v>0</v>
      </c>
      <c r="AJ98">
        <v>0</v>
      </c>
      <c r="AK98">
        <v>11.28533</v>
      </c>
      <c r="AL98">
        <v>9.5358999999999998</v>
      </c>
      <c r="AM98">
        <v>0</v>
      </c>
      <c r="AN98">
        <v>0</v>
      </c>
      <c r="AO98">
        <v>0</v>
      </c>
      <c r="AP98">
        <v>1.4065379999999998</v>
      </c>
      <c r="AQ98">
        <v>0</v>
      </c>
      <c r="AR98">
        <v>1.4546303999999999</v>
      </c>
      <c r="AS98">
        <v>2.2450849919999998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30.441994155547917</v>
      </c>
      <c r="BB98">
        <f t="shared" si="1"/>
        <v>696.09721917692252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10.670531889252489</v>
      </c>
      <c r="L99">
        <f t="shared" si="2"/>
        <v>0.2056479299566509</v>
      </c>
      <c r="M99">
        <f t="shared" si="2"/>
        <v>1.4677524876813215</v>
      </c>
      <c r="N99">
        <f t="shared" si="2"/>
        <v>1.2296148506612949</v>
      </c>
      <c r="O99">
        <f t="shared" si="2"/>
        <v>1.7353070379526621</v>
      </c>
      <c r="P99">
        <f t="shared" si="2"/>
        <v>0.65679979193777094</v>
      </c>
      <c r="Q99">
        <f t="shared" si="2"/>
        <v>0.14268642663089218</v>
      </c>
      <c r="R99">
        <f t="shared" si="2"/>
        <v>0.38463255105069655</v>
      </c>
      <c r="S99">
        <f t="shared" si="2"/>
        <v>0.23261267891125459</v>
      </c>
      <c r="T99">
        <f t="shared" si="2"/>
        <v>1.5655981470349022E-5</v>
      </c>
      <c r="U99">
        <f t="shared" si="2"/>
        <v>1.2422230865730304</v>
      </c>
      <c r="V99">
        <f t="shared" si="2"/>
        <v>0.16474037980175033</v>
      </c>
      <c r="W99">
        <f t="shared" si="2"/>
        <v>0.4046741799258185</v>
      </c>
      <c r="X99">
        <f t="shared" si="2"/>
        <v>0.88552234611606828</v>
      </c>
      <c r="Y99">
        <f t="shared" si="2"/>
        <v>0</v>
      </c>
      <c r="Z99">
        <f t="shared" si="2"/>
        <v>2.7172118159999998E-2</v>
      </c>
      <c r="AA99">
        <f t="shared" si="2"/>
        <v>4.5105839999999987E-2</v>
      </c>
      <c r="AB99">
        <f t="shared" si="2"/>
        <v>6.3274062693999975E-2</v>
      </c>
      <c r="AC99">
        <f t="shared" si="2"/>
        <v>5.0603034066374987E-2</v>
      </c>
      <c r="AD99">
        <f t="shared" si="2"/>
        <v>6.6653535912500006E-2</v>
      </c>
      <c r="AE99">
        <f t="shared" si="2"/>
        <v>0.13373187426000008</v>
      </c>
      <c r="AF99">
        <f t="shared" si="2"/>
        <v>0.24113885224000012</v>
      </c>
      <c r="AG99">
        <f t="shared" si="2"/>
        <v>0.72702702335999869</v>
      </c>
      <c r="AH99">
        <f t="shared" si="2"/>
        <v>0.28574123600000001</v>
      </c>
      <c r="AI99">
        <f t="shared" si="2"/>
        <v>2.5044743325E-2</v>
      </c>
      <c r="AJ99">
        <f t="shared" si="2"/>
        <v>0</v>
      </c>
      <c r="AK99">
        <f t="shared" si="2"/>
        <v>0.27084792000000035</v>
      </c>
      <c r="AL99">
        <f t="shared" si="2"/>
        <v>0.16973901999999985</v>
      </c>
      <c r="AM99">
        <f t="shared" si="2"/>
        <v>2.237256504E-2</v>
      </c>
      <c r="AN99">
        <f t="shared" si="2"/>
        <v>0</v>
      </c>
      <c r="AO99">
        <f t="shared" si="2"/>
        <v>1.0699280928E-3</v>
      </c>
      <c r="AP99">
        <f t="shared" si="2"/>
        <v>3.8201572080000037E-2</v>
      </c>
      <c r="AQ99">
        <f t="shared" si="2"/>
        <v>0.44726764500000038</v>
      </c>
      <c r="AR99">
        <f t="shared" si="2"/>
        <v>8.1192620160000034E-2</v>
      </c>
      <c r="AS99">
        <f t="shared" si="2"/>
        <v>7.8784758863999924E-2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0.93008488549747581</v>
      </c>
      <c r="BB99">
        <f t="shared" si="1"/>
        <v>21.267644756190375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86.181394005131494</v>
      </c>
      <c r="L3">
        <v>24.997585609552392</v>
      </c>
      <c r="M3">
        <v>0</v>
      </c>
      <c r="N3">
        <v>29.619465490058683</v>
      </c>
      <c r="O3">
        <v>49.709316191352343</v>
      </c>
      <c r="P3">
        <v>67.62028174099288</v>
      </c>
      <c r="Q3">
        <v>1.0034843205574913</v>
      </c>
      <c r="R3">
        <v>5.2207013468013468</v>
      </c>
      <c r="S3">
        <v>3.2473755559105428</v>
      </c>
      <c r="T3">
        <v>6.2623925881396092E-2</v>
      </c>
      <c r="U3">
        <v>275.80628285652199</v>
      </c>
      <c r="V3">
        <v>0</v>
      </c>
      <c r="W3">
        <v>6.9517146016012203</v>
      </c>
      <c r="X3">
        <v>15.332396112359552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6.5250299999999992</v>
      </c>
      <c r="AL3">
        <v>0.70824000000000009</v>
      </c>
      <c r="AM3">
        <v>0</v>
      </c>
      <c r="AN3">
        <v>0</v>
      </c>
      <c r="AO3">
        <v>0</v>
      </c>
      <c r="AP3">
        <v>0.6507480000000001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24.541883073886446</v>
      </c>
      <c r="BB3">
        <f>SUM(B3:AZ3)-BA3</f>
        <v>561.18324660283486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86.179988171263616</v>
      </c>
      <c r="L4">
        <v>24.997585609552392</v>
      </c>
      <c r="M4">
        <v>0</v>
      </c>
      <c r="N4">
        <v>29.619465490058683</v>
      </c>
      <c r="O4">
        <v>49.709316191352343</v>
      </c>
      <c r="P4">
        <v>67.62028174099288</v>
      </c>
      <c r="Q4">
        <v>1.0034843205574913</v>
      </c>
      <c r="R4">
        <v>5.2207013468013468</v>
      </c>
      <c r="S4">
        <v>3.2473755559105428</v>
      </c>
      <c r="T4">
        <v>0</v>
      </c>
      <c r="U4">
        <v>275.80628285652199</v>
      </c>
      <c r="V4">
        <v>0</v>
      </c>
      <c r="W4">
        <v>5.2173769152196128</v>
      </c>
      <c r="X4">
        <v>11.480693632016107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6.5250299999999992</v>
      </c>
      <c r="AL4">
        <v>0.70824000000000009</v>
      </c>
      <c r="AM4">
        <v>0</v>
      </c>
      <c r="AN4">
        <v>0</v>
      </c>
      <c r="AO4">
        <v>0</v>
      </c>
      <c r="AP4">
        <v>0.6507480000000001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24.305145107497061</v>
      </c>
      <c r="BB4">
        <f t="shared" ref="BB4:BB67" si="0">SUM(B4:AZ4)-BA4</f>
        <v>555.76991464274988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86.181394005131494</v>
      </c>
      <c r="L5">
        <v>24.997585609552392</v>
      </c>
      <c r="M5">
        <v>0</v>
      </c>
      <c r="N5">
        <v>29.619465490058683</v>
      </c>
      <c r="O5">
        <v>49.709316191352343</v>
      </c>
      <c r="P5">
        <v>67.62028174099288</v>
      </c>
      <c r="Q5">
        <v>1.0034843205574913</v>
      </c>
      <c r="R5">
        <v>5.2207013468013468</v>
      </c>
      <c r="S5">
        <v>3.2473755559105428</v>
      </c>
      <c r="T5">
        <v>0</v>
      </c>
      <c r="U5">
        <v>275.80628285652199</v>
      </c>
      <c r="V5">
        <v>0</v>
      </c>
      <c r="W5">
        <v>5</v>
      </c>
      <c r="X5">
        <v>11.001449695563931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6.5250299999999992</v>
      </c>
      <c r="AL5">
        <v>0.70824000000000009</v>
      </c>
      <c r="AM5">
        <v>0</v>
      </c>
      <c r="AN5">
        <v>0</v>
      </c>
      <c r="AO5">
        <v>0</v>
      </c>
      <c r="AP5">
        <v>0.6507480000000001</v>
      </c>
      <c r="AQ5">
        <v>0</v>
      </c>
      <c r="AR5">
        <v>0.841248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23.982279919522973</v>
      </c>
      <c r="BB5">
        <f t="shared" si="0"/>
        <v>548.38716481291999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86.179988171263616</v>
      </c>
      <c r="L6">
        <v>24.997585609552392</v>
      </c>
      <c r="M6">
        <v>0</v>
      </c>
      <c r="N6">
        <v>29.619465490058683</v>
      </c>
      <c r="O6">
        <v>49.709316191352343</v>
      </c>
      <c r="P6">
        <v>67.62028174099288</v>
      </c>
      <c r="Q6">
        <v>1.0034843205574913</v>
      </c>
      <c r="R6">
        <v>5.2207013468013468</v>
      </c>
      <c r="S6">
        <v>3.2473755559105428</v>
      </c>
      <c r="T6">
        <v>0</v>
      </c>
      <c r="U6">
        <v>275.80628285652199</v>
      </c>
      <c r="V6">
        <v>0</v>
      </c>
      <c r="W6">
        <v>5</v>
      </c>
      <c r="X6">
        <v>11.001449695563931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6.5250299999999992</v>
      </c>
      <c r="AL6">
        <v>0.70824000000000009</v>
      </c>
      <c r="AM6">
        <v>0</v>
      </c>
      <c r="AN6">
        <v>0</v>
      </c>
      <c r="AO6">
        <v>0</v>
      </c>
      <c r="AP6">
        <v>0.6507480000000001</v>
      </c>
      <c r="AQ6">
        <v>0</v>
      </c>
      <c r="AR6">
        <v>0.841248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23.982220968913602</v>
      </c>
      <c r="BB6">
        <f t="shared" si="0"/>
        <v>548.38581792966158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88.894792197808286</v>
      </c>
      <c r="L7">
        <v>31.448049911937325</v>
      </c>
      <c r="M7">
        <v>0</v>
      </c>
      <c r="N7">
        <v>29.619465490058683</v>
      </c>
      <c r="O7">
        <v>49.709316191352343</v>
      </c>
      <c r="P7">
        <v>67.62028174099288</v>
      </c>
      <c r="Q7">
        <v>1.0034843205574913</v>
      </c>
      <c r="R7">
        <v>5.2176610082304533</v>
      </c>
      <c r="S7">
        <v>3.2473755559105428</v>
      </c>
      <c r="T7">
        <v>0</v>
      </c>
      <c r="U7">
        <v>275.80628285652199</v>
      </c>
      <c r="V7">
        <v>0</v>
      </c>
      <c r="W7">
        <v>5</v>
      </c>
      <c r="X7">
        <v>11.001449695563931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6.5250299999999992</v>
      </c>
      <c r="AL7">
        <v>0.70824000000000009</v>
      </c>
      <c r="AM7">
        <v>0</v>
      </c>
      <c r="AN7">
        <v>0</v>
      </c>
      <c r="AO7">
        <v>0</v>
      </c>
      <c r="AP7">
        <v>0.6507480000000001</v>
      </c>
      <c r="AQ7">
        <v>0</v>
      </c>
      <c r="AR7">
        <v>0.841248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24.366118304033527</v>
      </c>
      <c r="BB7">
        <f t="shared" si="0"/>
        <v>557.16414858490032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88.894427816526459</v>
      </c>
      <c r="L8">
        <v>31.448049911937325</v>
      </c>
      <c r="M8">
        <v>0</v>
      </c>
      <c r="N8">
        <v>29.619465490058683</v>
      </c>
      <c r="O8">
        <v>49.709316191352343</v>
      </c>
      <c r="P8">
        <v>67.62028174099288</v>
      </c>
      <c r="Q8">
        <v>1.0034843205574913</v>
      </c>
      <c r="R8">
        <v>5.2176610082304533</v>
      </c>
      <c r="S8">
        <v>3.2473755559105428</v>
      </c>
      <c r="T8">
        <v>0</v>
      </c>
      <c r="U8">
        <v>275.80628285652199</v>
      </c>
      <c r="V8">
        <v>0</v>
      </c>
      <c r="W8">
        <v>5</v>
      </c>
      <c r="X8">
        <v>11.001449695563931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6.5250299999999992</v>
      </c>
      <c r="AL8">
        <v>0.70824000000000009</v>
      </c>
      <c r="AM8">
        <v>0</v>
      </c>
      <c r="AN8">
        <v>0</v>
      </c>
      <c r="AO8">
        <v>0</v>
      </c>
      <c r="AP8">
        <v>0.6507480000000001</v>
      </c>
      <c r="AQ8">
        <v>0</v>
      </c>
      <c r="AR8">
        <v>0.841248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24.366102983992569</v>
      </c>
      <c r="BB8">
        <f t="shared" si="0"/>
        <v>557.16379952365946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88.894792197808286</v>
      </c>
      <c r="L9">
        <v>31.448049911937325</v>
      </c>
      <c r="M9">
        <v>0</v>
      </c>
      <c r="N9">
        <v>29.619465490058683</v>
      </c>
      <c r="O9">
        <v>49.709316191352343</v>
      </c>
      <c r="P9">
        <v>67.62028174099288</v>
      </c>
      <c r="Q9">
        <v>1.0034843205574913</v>
      </c>
      <c r="R9">
        <v>5.2844660537897301</v>
      </c>
      <c r="S9">
        <v>3.4130600189681335</v>
      </c>
      <c r="T9">
        <v>0</v>
      </c>
      <c r="U9">
        <v>275.80628285652199</v>
      </c>
      <c r="V9">
        <v>0</v>
      </c>
      <c r="W9">
        <v>5</v>
      </c>
      <c r="X9">
        <v>11.001449695563931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6.5250299999999992</v>
      </c>
      <c r="AL9">
        <v>0.70824000000000009</v>
      </c>
      <c r="AM9">
        <v>0</v>
      </c>
      <c r="AN9">
        <v>0</v>
      </c>
      <c r="AO9">
        <v>0</v>
      </c>
      <c r="AP9">
        <v>0.6507480000000001</v>
      </c>
      <c r="AQ9">
        <v>0</v>
      </c>
      <c r="AR9">
        <v>0.841248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24.375859546576784</v>
      </c>
      <c r="BB9">
        <f t="shared" si="0"/>
        <v>557.38689685097404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88.894427816526459</v>
      </c>
      <c r="L10">
        <v>31.448049911937325</v>
      </c>
      <c r="M10">
        <v>0</v>
      </c>
      <c r="N10">
        <v>29.619465490058683</v>
      </c>
      <c r="O10">
        <v>49.709316191352343</v>
      </c>
      <c r="P10">
        <v>67.62028174099288</v>
      </c>
      <c r="Q10">
        <v>1.0034843205574913</v>
      </c>
      <c r="R10">
        <v>5.2844660537897301</v>
      </c>
      <c r="S10">
        <v>3.4130600189681335</v>
      </c>
      <c r="T10">
        <v>0</v>
      </c>
      <c r="U10">
        <v>275.80628285652199</v>
      </c>
      <c r="V10">
        <v>0</v>
      </c>
      <c r="W10">
        <v>5</v>
      </c>
      <c r="X10">
        <v>11.001449695563931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6.5250299999999992</v>
      </c>
      <c r="AL10">
        <v>0.70824000000000009</v>
      </c>
      <c r="AM10">
        <v>0</v>
      </c>
      <c r="AN10">
        <v>0</v>
      </c>
      <c r="AO10">
        <v>0</v>
      </c>
      <c r="AP10">
        <v>0.6507480000000001</v>
      </c>
      <c r="AQ10">
        <v>0</v>
      </c>
      <c r="AR10">
        <v>0.841248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24.375844226535825</v>
      </c>
      <c r="BB10">
        <f t="shared" si="0"/>
        <v>557.38654778973319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88.894792197808286</v>
      </c>
      <c r="L11">
        <v>31.448049911937325</v>
      </c>
      <c r="M11">
        <v>0</v>
      </c>
      <c r="N11">
        <v>29.619465490058683</v>
      </c>
      <c r="O11">
        <v>49.709316191352343</v>
      </c>
      <c r="P11">
        <v>67.62028174099288</v>
      </c>
      <c r="Q11">
        <v>1.0034843205574913</v>
      </c>
      <c r="R11">
        <v>5.2844660537897301</v>
      </c>
      <c r="S11">
        <v>3.2473755559105428</v>
      </c>
      <c r="T11">
        <v>0</v>
      </c>
      <c r="U11">
        <v>275.80628285652199</v>
      </c>
      <c r="V11">
        <v>0</v>
      </c>
      <c r="W11">
        <v>5</v>
      </c>
      <c r="X11">
        <v>11.001449695563931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6.5250299999999992</v>
      </c>
      <c r="AL11">
        <v>0.70824000000000009</v>
      </c>
      <c r="AM11">
        <v>0</v>
      </c>
      <c r="AN11">
        <v>0</v>
      </c>
      <c r="AO11">
        <v>0</v>
      </c>
      <c r="AP11">
        <v>0.6507480000000001</v>
      </c>
      <c r="AQ11">
        <v>0</v>
      </c>
      <c r="AR11">
        <v>0.841248</v>
      </c>
      <c r="AS11">
        <v>4.2368419199999989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24.368917357612965</v>
      </c>
      <c r="BB11">
        <f t="shared" si="0"/>
        <v>557.22815457688012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88.894427816526459</v>
      </c>
      <c r="L12">
        <v>31.448049911937325</v>
      </c>
      <c r="M12">
        <v>0</v>
      </c>
      <c r="N12">
        <v>29.619465490058683</v>
      </c>
      <c r="O12">
        <v>49.709316191352343</v>
      </c>
      <c r="P12">
        <v>67.62028174099288</v>
      </c>
      <c r="Q12">
        <v>1.0034843205574913</v>
      </c>
      <c r="R12">
        <v>5.2844660537897301</v>
      </c>
      <c r="S12">
        <v>3.2473755559105428</v>
      </c>
      <c r="T12">
        <v>0</v>
      </c>
      <c r="U12">
        <v>275.80628285652199</v>
      </c>
      <c r="V12">
        <v>0</v>
      </c>
      <c r="W12">
        <v>5</v>
      </c>
      <c r="X12">
        <v>11.001449695563931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6.5250299999999992</v>
      </c>
      <c r="AL12">
        <v>0.70824000000000009</v>
      </c>
      <c r="AM12">
        <v>0</v>
      </c>
      <c r="AN12">
        <v>0</v>
      </c>
      <c r="AO12">
        <v>0</v>
      </c>
      <c r="AP12">
        <v>0.6507480000000001</v>
      </c>
      <c r="AQ12">
        <v>0</v>
      </c>
      <c r="AR12">
        <v>0.841248</v>
      </c>
      <c r="AS12">
        <v>4.2368419199999989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24.368902037572006</v>
      </c>
      <c r="BB12">
        <f t="shared" si="0"/>
        <v>557.22780551563937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88.894792197808286</v>
      </c>
      <c r="L13">
        <v>31.448049911937325</v>
      </c>
      <c r="M13">
        <v>0</v>
      </c>
      <c r="N13">
        <v>29.619465490058683</v>
      </c>
      <c r="O13">
        <v>49.709316191352343</v>
      </c>
      <c r="P13">
        <v>67.62028174099288</v>
      </c>
      <c r="Q13">
        <v>1.0034843205574913</v>
      </c>
      <c r="R13">
        <v>5.2844660537897301</v>
      </c>
      <c r="S13">
        <v>3.2473755559105428</v>
      </c>
      <c r="T13">
        <v>0</v>
      </c>
      <c r="U13">
        <v>275.80628285652199</v>
      </c>
      <c r="V13">
        <v>0</v>
      </c>
      <c r="W13">
        <v>5</v>
      </c>
      <c r="X13">
        <v>11.001449695563931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6.5250299999999992</v>
      </c>
      <c r="AL13">
        <v>0.70824000000000009</v>
      </c>
      <c r="AM13">
        <v>0</v>
      </c>
      <c r="AN13">
        <v>0</v>
      </c>
      <c r="AO13">
        <v>0</v>
      </c>
      <c r="AP13">
        <v>0.91104720000000006</v>
      </c>
      <c r="AQ13">
        <v>0</v>
      </c>
      <c r="AR13">
        <v>0.841248</v>
      </c>
      <c r="AS13">
        <v>1.2983870399999997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24.256702697612962</v>
      </c>
      <c r="BB13">
        <f t="shared" si="0"/>
        <v>554.66221355688015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88.894427816526459</v>
      </c>
      <c r="L14">
        <v>31.448049911937325</v>
      </c>
      <c r="M14">
        <v>0</v>
      </c>
      <c r="N14">
        <v>29.619465490058683</v>
      </c>
      <c r="O14">
        <v>49.709316191352343</v>
      </c>
      <c r="P14">
        <v>67.62028174099288</v>
      </c>
      <c r="Q14">
        <v>1.0034843205574913</v>
      </c>
      <c r="R14">
        <v>5.2844660537897301</v>
      </c>
      <c r="S14">
        <v>3.2473755559105428</v>
      </c>
      <c r="T14">
        <v>0</v>
      </c>
      <c r="U14">
        <v>275.80628285652199</v>
      </c>
      <c r="V14">
        <v>0</v>
      </c>
      <c r="W14">
        <v>5</v>
      </c>
      <c r="X14">
        <v>11.001449695563931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6.5250299999999992</v>
      </c>
      <c r="AL14">
        <v>0.70824000000000009</v>
      </c>
      <c r="AM14">
        <v>0</v>
      </c>
      <c r="AN14">
        <v>0</v>
      </c>
      <c r="AO14">
        <v>0</v>
      </c>
      <c r="AP14">
        <v>0.91104720000000006</v>
      </c>
      <c r="AQ14">
        <v>0</v>
      </c>
      <c r="AR14">
        <v>0.841248</v>
      </c>
      <c r="AS14">
        <v>1.2983870399999997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24.256687377572003</v>
      </c>
      <c r="BB14">
        <f t="shared" si="0"/>
        <v>554.66186449563929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88.894792197808286</v>
      </c>
      <c r="L15">
        <v>31.448049911937325</v>
      </c>
      <c r="M15">
        <v>0</v>
      </c>
      <c r="N15">
        <v>29.619465490058683</v>
      </c>
      <c r="O15">
        <v>49.709316191352343</v>
      </c>
      <c r="P15">
        <v>67.62028174099288</v>
      </c>
      <c r="Q15">
        <v>1.0034843205574913</v>
      </c>
      <c r="R15">
        <v>5.2844660537897301</v>
      </c>
      <c r="S15">
        <v>3.2473755559105428</v>
      </c>
      <c r="T15">
        <v>0</v>
      </c>
      <c r="U15">
        <v>275.80628285652199</v>
      </c>
      <c r="V15">
        <v>0</v>
      </c>
      <c r="W15">
        <v>7.9990054699154642</v>
      </c>
      <c r="X15">
        <v>18.002504696305575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6.5250299999999992</v>
      </c>
      <c r="AL15">
        <v>0.70824000000000009</v>
      </c>
      <c r="AM15">
        <v>0</v>
      </c>
      <c r="AN15">
        <v>0</v>
      </c>
      <c r="AO15">
        <v>0</v>
      </c>
      <c r="AP15">
        <v>0.91104720000000006</v>
      </c>
      <c r="AQ15">
        <v>0</v>
      </c>
      <c r="AR15">
        <v>0.841248</v>
      </c>
      <c r="AS15">
        <v>1.2983870399999997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24.675705231333499</v>
      </c>
      <c r="BB15">
        <f t="shared" si="0"/>
        <v>564.24327149381668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88.894427816526459</v>
      </c>
      <c r="L16">
        <v>31.448049911937325</v>
      </c>
      <c r="M16">
        <v>0</v>
      </c>
      <c r="N16">
        <v>29.619465490058683</v>
      </c>
      <c r="O16">
        <v>49.709316191352343</v>
      </c>
      <c r="P16">
        <v>67.62028174099288</v>
      </c>
      <c r="Q16">
        <v>1.0034843205574913</v>
      </c>
      <c r="R16">
        <v>5.2844660537897301</v>
      </c>
      <c r="S16">
        <v>3.2473755559105428</v>
      </c>
      <c r="T16">
        <v>0</v>
      </c>
      <c r="U16">
        <v>275.80628285652199</v>
      </c>
      <c r="V16">
        <v>0</v>
      </c>
      <c r="W16">
        <v>7.9990054699154642</v>
      </c>
      <c r="X16">
        <v>18.002504696305575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6.5250299999999992</v>
      </c>
      <c r="AL16">
        <v>0.70824000000000009</v>
      </c>
      <c r="AM16">
        <v>0</v>
      </c>
      <c r="AN16">
        <v>0</v>
      </c>
      <c r="AO16">
        <v>0</v>
      </c>
      <c r="AP16">
        <v>0.91104720000000006</v>
      </c>
      <c r="AQ16">
        <v>0</v>
      </c>
      <c r="AR16">
        <v>0.841248</v>
      </c>
      <c r="AS16">
        <v>1.2983870399999997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24.67568991129254</v>
      </c>
      <c r="BB16">
        <f t="shared" si="0"/>
        <v>564.24292243257582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88.894792197808286</v>
      </c>
      <c r="L17">
        <v>31.448049911937325</v>
      </c>
      <c r="M17">
        <v>0</v>
      </c>
      <c r="N17">
        <v>29.619465490058683</v>
      </c>
      <c r="O17">
        <v>49.709316191352343</v>
      </c>
      <c r="P17">
        <v>67.62028174099288</v>
      </c>
      <c r="Q17">
        <v>1.0034843205574913</v>
      </c>
      <c r="R17">
        <v>5.2844660537897301</v>
      </c>
      <c r="S17">
        <v>3.2473755559105428</v>
      </c>
      <c r="T17">
        <v>0</v>
      </c>
      <c r="U17">
        <v>275.80628285652199</v>
      </c>
      <c r="V17">
        <v>0</v>
      </c>
      <c r="W17">
        <v>7.9990054699154642</v>
      </c>
      <c r="X17">
        <v>18.002504696305575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6.5250299999999992</v>
      </c>
      <c r="AL17">
        <v>0.70824000000000009</v>
      </c>
      <c r="AM17">
        <v>0</v>
      </c>
      <c r="AN17">
        <v>0</v>
      </c>
      <c r="AO17">
        <v>0</v>
      </c>
      <c r="AP17">
        <v>0.91104720000000006</v>
      </c>
      <c r="AQ17">
        <v>0</v>
      </c>
      <c r="AR17">
        <v>0.841248</v>
      </c>
      <c r="AS17">
        <v>1.2983870399999997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24.675705231333499</v>
      </c>
      <c r="BB17">
        <f t="shared" si="0"/>
        <v>564.24327149381668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88.894427816526459</v>
      </c>
      <c r="L18">
        <v>31.448049911937325</v>
      </c>
      <c r="M18">
        <v>0</v>
      </c>
      <c r="N18">
        <v>29.619465490058683</v>
      </c>
      <c r="O18">
        <v>49.709316191352343</v>
      </c>
      <c r="P18">
        <v>67.62028174099288</v>
      </c>
      <c r="Q18">
        <v>1.0034843205574913</v>
      </c>
      <c r="R18">
        <v>5.2844660537897301</v>
      </c>
      <c r="S18">
        <v>3.2473755559105428</v>
      </c>
      <c r="T18">
        <v>0</v>
      </c>
      <c r="U18">
        <v>275.80628285652199</v>
      </c>
      <c r="V18">
        <v>0</v>
      </c>
      <c r="W18">
        <v>7.9990054699154642</v>
      </c>
      <c r="X18">
        <v>18.002504696305575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6.5250299999999992</v>
      </c>
      <c r="AL18">
        <v>0.70824000000000009</v>
      </c>
      <c r="AM18">
        <v>0</v>
      </c>
      <c r="AN18">
        <v>0</v>
      </c>
      <c r="AO18">
        <v>0</v>
      </c>
      <c r="AP18">
        <v>0.91104720000000006</v>
      </c>
      <c r="AQ18">
        <v>0</v>
      </c>
      <c r="AR18">
        <v>0.841248</v>
      </c>
      <c r="AS18">
        <v>1.2983870399999997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24.67568991129254</v>
      </c>
      <c r="BB18">
        <f t="shared" si="0"/>
        <v>564.24292243257582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88.894792197808286</v>
      </c>
      <c r="L19">
        <v>31.448049911937325</v>
      </c>
      <c r="M19">
        <v>0</v>
      </c>
      <c r="N19">
        <v>29.619465490058683</v>
      </c>
      <c r="O19">
        <v>49.709316191352343</v>
      </c>
      <c r="P19">
        <v>67.62028174099288</v>
      </c>
      <c r="Q19">
        <v>1.0034843205574913</v>
      </c>
      <c r="R19">
        <v>5.2844660537897301</v>
      </c>
      <c r="S19">
        <v>3.2473755559105428</v>
      </c>
      <c r="T19">
        <v>0</v>
      </c>
      <c r="U19">
        <v>275.80628285652199</v>
      </c>
      <c r="V19">
        <v>0</v>
      </c>
      <c r="W19">
        <v>7.9990054699154642</v>
      </c>
      <c r="X19">
        <v>18.002504696305575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6.5250299999999992</v>
      </c>
      <c r="AL19">
        <v>0.70824000000000009</v>
      </c>
      <c r="AM19">
        <v>0</v>
      </c>
      <c r="AN19">
        <v>0</v>
      </c>
      <c r="AO19">
        <v>0</v>
      </c>
      <c r="AP19">
        <v>0.91104720000000006</v>
      </c>
      <c r="AQ19">
        <v>0</v>
      </c>
      <c r="AR19">
        <v>0.841248</v>
      </c>
      <c r="AS19">
        <v>1.2983870399999997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24.675705231333499</v>
      </c>
      <c r="BB19">
        <f t="shared" si="0"/>
        <v>564.24327149381668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88.894427816526459</v>
      </c>
      <c r="L20">
        <v>31.448049911937325</v>
      </c>
      <c r="M20">
        <v>0</v>
      </c>
      <c r="N20">
        <v>29.619465490058683</v>
      </c>
      <c r="O20">
        <v>49.709316191352343</v>
      </c>
      <c r="P20">
        <v>67.62028174099288</v>
      </c>
      <c r="Q20">
        <v>1.0034843205574913</v>
      </c>
      <c r="R20">
        <v>5.2844660537897301</v>
      </c>
      <c r="S20">
        <v>3.2473755559105428</v>
      </c>
      <c r="T20">
        <v>0</v>
      </c>
      <c r="U20">
        <v>275.80628285652199</v>
      </c>
      <c r="V20">
        <v>0</v>
      </c>
      <c r="W20">
        <v>7.9990054699154642</v>
      </c>
      <c r="X20">
        <v>18.002504696305575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6.5250299999999992</v>
      </c>
      <c r="AL20">
        <v>0.70824000000000009</v>
      </c>
      <c r="AM20">
        <v>0</v>
      </c>
      <c r="AN20">
        <v>0</v>
      </c>
      <c r="AO20">
        <v>0</v>
      </c>
      <c r="AP20">
        <v>0.91104720000000006</v>
      </c>
      <c r="AQ20">
        <v>0</v>
      </c>
      <c r="AR20">
        <v>0.841248</v>
      </c>
      <c r="AS20">
        <v>1.2983870399999997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24.67568991129254</v>
      </c>
      <c r="BB20">
        <f t="shared" si="0"/>
        <v>564.24292243257582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88.75820884978684</v>
      </c>
      <c r="L21">
        <v>31.448049911937325</v>
      </c>
      <c r="M21">
        <v>0</v>
      </c>
      <c r="N21">
        <v>29.619465490058683</v>
      </c>
      <c r="O21">
        <v>49.709316191352343</v>
      </c>
      <c r="P21">
        <v>67.62028174099288</v>
      </c>
      <c r="Q21">
        <v>1.0034843205574913</v>
      </c>
      <c r="R21">
        <v>5.2177417553191496</v>
      </c>
      <c r="S21">
        <v>3.3082025669537973</v>
      </c>
      <c r="T21">
        <v>0</v>
      </c>
      <c r="U21">
        <v>275.80628285652199</v>
      </c>
      <c r="V21">
        <v>0</v>
      </c>
      <c r="W21">
        <v>7.9990054699154642</v>
      </c>
      <c r="X21">
        <v>18.002504696305575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6.5250299999999992</v>
      </c>
      <c r="AL21">
        <v>0.70824000000000009</v>
      </c>
      <c r="AM21">
        <v>0</v>
      </c>
      <c r="AN21">
        <v>0</v>
      </c>
      <c r="AO21">
        <v>0</v>
      </c>
      <c r="AP21">
        <v>0.91104720000000006</v>
      </c>
      <c r="AQ21">
        <v>0</v>
      </c>
      <c r="AR21">
        <v>0.841248</v>
      </c>
      <c r="AS21">
        <v>1.2983870399999997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24.669735376534707</v>
      </c>
      <c r="BB21">
        <f t="shared" si="0"/>
        <v>564.10676071316675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88.757795209124637</v>
      </c>
      <c r="L22">
        <v>31.448049911937325</v>
      </c>
      <c r="M22">
        <v>0</v>
      </c>
      <c r="N22">
        <v>29.619465490058683</v>
      </c>
      <c r="O22">
        <v>49.709316191352343</v>
      </c>
      <c r="P22">
        <v>67.62028174099288</v>
      </c>
      <c r="Q22">
        <v>1.0034843205574913</v>
      </c>
      <c r="R22">
        <v>5.2177417553191496</v>
      </c>
      <c r="S22">
        <v>3.3082025669537973</v>
      </c>
      <c r="T22">
        <v>0</v>
      </c>
      <c r="U22">
        <v>275.80628285652199</v>
      </c>
      <c r="V22">
        <v>0</v>
      </c>
      <c r="W22">
        <v>7.9990054699154642</v>
      </c>
      <c r="X22">
        <v>18.002504696305575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6.5250299999999992</v>
      </c>
      <c r="AL22">
        <v>0.70824000000000009</v>
      </c>
      <c r="AM22">
        <v>0</v>
      </c>
      <c r="AN22">
        <v>0</v>
      </c>
      <c r="AO22">
        <v>0</v>
      </c>
      <c r="AP22">
        <v>0.91104720000000006</v>
      </c>
      <c r="AQ22">
        <v>0</v>
      </c>
      <c r="AR22">
        <v>0.841248</v>
      </c>
      <c r="AS22">
        <v>1.2983870399999997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24.669717955129475</v>
      </c>
      <c r="BB22">
        <f t="shared" si="0"/>
        <v>564.10636449390984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88.894792197808286</v>
      </c>
      <c r="L23">
        <v>24.997585609552392</v>
      </c>
      <c r="M23">
        <v>0</v>
      </c>
      <c r="N23">
        <v>29.619465490058683</v>
      </c>
      <c r="O23">
        <v>49.709316191352343</v>
      </c>
      <c r="P23">
        <v>67.62028174099288</v>
      </c>
      <c r="Q23">
        <v>1.0034843205574913</v>
      </c>
      <c r="R23">
        <v>5.2207013468013468</v>
      </c>
      <c r="S23">
        <v>3.4430759819413095</v>
      </c>
      <c r="T23">
        <v>0</v>
      </c>
      <c r="U23">
        <v>275.80628285652199</v>
      </c>
      <c r="V23">
        <v>0</v>
      </c>
      <c r="W23">
        <v>7.9990054699154642</v>
      </c>
      <c r="X23">
        <v>18.002504696305575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0.89902563000000002</v>
      </c>
      <c r="AI23">
        <v>0</v>
      </c>
      <c r="AJ23">
        <v>0</v>
      </c>
      <c r="AK23">
        <v>6.5250299999999992</v>
      </c>
      <c r="AL23">
        <v>0.70824000000000009</v>
      </c>
      <c r="AM23">
        <v>0</v>
      </c>
      <c r="AN23">
        <v>0</v>
      </c>
      <c r="AO23">
        <v>0</v>
      </c>
      <c r="AP23">
        <v>0.91104720000000006</v>
      </c>
      <c r="AQ23">
        <v>0</v>
      </c>
      <c r="AR23">
        <v>0.841248</v>
      </c>
      <c r="AS23">
        <v>1.2983870399999997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24.448628110722403</v>
      </c>
      <c r="BB23">
        <f t="shared" si="0"/>
        <v>559.05084566108519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88.894427816526459</v>
      </c>
      <c r="L24">
        <v>24.997585609552392</v>
      </c>
      <c r="M24">
        <v>0</v>
      </c>
      <c r="N24">
        <v>29.619465490058683</v>
      </c>
      <c r="O24">
        <v>49.709316191352343</v>
      </c>
      <c r="P24">
        <v>67.62028174099288</v>
      </c>
      <c r="Q24">
        <v>1.0034843205574913</v>
      </c>
      <c r="R24">
        <v>5.2207013468013468</v>
      </c>
      <c r="S24">
        <v>3.4430759819413095</v>
      </c>
      <c r="T24">
        <v>0</v>
      </c>
      <c r="U24">
        <v>275.80628285652199</v>
      </c>
      <c r="V24">
        <v>0</v>
      </c>
      <c r="W24">
        <v>7.9990054699154642</v>
      </c>
      <c r="X24">
        <v>18.002504696305575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5.1025779</v>
      </c>
      <c r="AI24">
        <v>0</v>
      </c>
      <c r="AJ24">
        <v>0</v>
      </c>
      <c r="AK24">
        <v>6.5250299999999992</v>
      </c>
      <c r="AL24">
        <v>0.70824000000000009</v>
      </c>
      <c r="AM24">
        <v>0</v>
      </c>
      <c r="AN24">
        <v>0</v>
      </c>
      <c r="AO24">
        <v>0</v>
      </c>
      <c r="AP24">
        <v>0.91104720000000006</v>
      </c>
      <c r="AQ24">
        <v>0</v>
      </c>
      <c r="AR24">
        <v>0.841248</v>
      </c>
      <c r="AS24">
        <v>1.2983870399999997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24.624741633281445</v>
      </c>
      <c r="BB24">
        <f t="shared" si="0"/>
        <v>563.07792002724443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88.894792197808286</v>
      </c>
      <c r="L25">
        <v>24.997585609552392</v>
      </c>
      <c r="M25">
        <v>0</v>
      </c>
      <c r="N25">
        <v>29.619465490058683</v>
      </c>
      <c r="O25">
        <v>49.709316191352343</v>
      </c>
      <c r="P25">
        <v>67.62028174099288</v>
      </c>
      <c r="Q25">
        <v>1.0034843205574913</v>
      </c>
      <c r="R25">
        <v>10.604396207911082</v>
      </c>
      <c r="S25">
        <v>3.4430759819413095</v>
      </c>
      <c r="T25">
        <v>0</v>
      </c>
      <c r="U25">
        <v>275.80628285652199</v>
      </c>
      <c r="V25">
        <v>3.5986377415966389</v>
      </c>
      <c r="W25">
        <v>11.788541558441558</v>
      </c>
      <c r="X25">
        <v>24.976732218137258</v>
      </c>
      <c r="Y25">
        <v>0</v>
      </c>
      <c r="Z25">
        <v>0.27940000000000004</v>
      </c>
      <c r="AA25">
        <v>0</v>
      </c>
      <c r="AB25">
        <v>0</v>
      </c>
      <c r="AC25">
        <v>0</v>
      </c>
      <c r="AD25">
        <v>0</v>
      </c>
      <c r="AE25">
        <v>1.3194311999999999</v>
      </c>
      <c r="AF25">
        <v>0</v>
      </c>
      <c r="AG25">
        <v>0</v>
      </c>
      <c r="AH25">
        <v>12.003207060000001</v>
      </c>
      <c r="AI25">
        <v>0</v>
      </c>
      <c r="AJ25">
        <v>0</v>
      </c>
      <c r="AK25">
        <v>6.5250299999999992</v>
      </c>
      <c r="AL25">
        <v>0.70824000000000009</v>
      </c>
      <c r="AM25">
        <v>0</v>
      </c>
      <c r="AN25">
        <v>0</v>
      </c>
      <c r="AO25">
        <v>0.29974946399999997</v>
      </c>
      <c r="AP25">
        <v>0.91104720000000006</v>
      </c>
      <c r="AQ25">
        <v>0</v>
      </c>
      <c r="AR25">
        <v>0.841248</v>
      </c>
      <c r="AS25">
        <v>1.2983870399999997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25.820805504835015</v>
      </c>
      <c r="BB25">
        <f t="shared" si="0"/>
        <v>590.42752657403707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84.574656196173322</v>
      </c>
      <c r="L26">
        <v>24.997150165929209</v>
      </c>
      <c r="M26">
        <v>0</v>
      </c>
      <c r="N26">
        <v>29.619465490058683</v>
      </c>
      <c r="O26">
        <v>49.709316191352343</v>
      </c>
      <c r="P26">
        <v>67.62028174099288</v>
      </c>
      <c r="Q26">
        <v>1.0034843205574913</v>
      </c>
      <c r="R26">
        <v>10.605128964482242</v>
      </c>
      <c r="S26">
        <v>3.1313379682997122</v>
      </c>
      <c r="T26">
        <v>0</v>
      </c>
      <c r="U26">
        <v>275.80628285652199</v>
      </c>
      <c r="V26">
        <v>5.2713084944612278</v>
      </c>
      <c r="W26">
        <v>11.785053165354331</v>
      </c>
      <c r="X26">
        <v>24.976397792400764</v>
      </c>
      <c r="Y26">
        <v>0</v>
      </c>
      <c r="Z26">
        <v>1.8161</v>
      </c>
      <c r="AA26">
        <v>0.96316799999999991</v>
      </c>
      <c r="AB26">
        <v>0.85778400000000021</v>
      </c>
      <c r="AC26">
        <v>2.4878078639999996</v>
      </c>
      <c r="AD26">
        <v>0</v>
      </c>
      <c r="AE26">
        <v>4.2221798399999999</v>
      </c>
      <c r="AF26">
        <v>0</v>
      </c>
      <c r="AG26">
        <v>0</v>
      </c>
      <c r="AH26">
        <v>18.004810590000002</v>
      </c>
      <c r="AI26">
        <v>0</v>
      </c>
      <c r="AJ26">
        <v>0</v>
      </c>
      <c r="AK26">
        <v>6.5250299999999992</v>
      </c>
      <c r="AL26">
        <v>0.70824000000000009</v>
      </c>
      <c r="AM26">
        <v>0</v>
      </c>
      <c r="AN26">
        <v>0</v>
      </c>
      <c r="AO26">
        <v>0.20670316799999996</v>
      </c>
      <c r="AP26">
        <v>0.91104720000000006</v>
      </c>
      <c r="AQ26">
        <v>0</v>
      </c>
      <c r="AR26">
        <v>0.841248</v>
      </c>
      <c r="AS26">
        <v>1.2983870399999997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26.31078537709524</v>
      </c>
      <c r="BB26">
        <f t="shared" si="0"/>
        <v>601.63158367148901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60.339239984308023</v>
      </c>
      <c r="L27">
        <v>24.99776944098188</v>
      </c>
      <c r="M27">
        <v>0</v>
      </c>
      <c r="N27">
        <v>29.619465490058683</v>
      </c>
      <c r="O27">
        <v>49.709316191352343</v>
      </c>
      <c r="P27">
        <v>67.62028174099288</v>
      </c>
      <c r="Q27">
        <v>1.0008674247491638</v>
      </c>
      <c r="R27">
        <v>10.605128964482242</v>
      </c>
      <c r="S27">
        <v>2.5464347498631636</v>
      </c>
      <c r="T27">
        <v>0</v>
      </c>
      <c r="U27">
        <v>275.80628285652199</v>
      </c>
      <c r="V27">
        <v>4.9575770320855614</v>
      </c>
      <c r="W27">
        <v>11.785053165354331</v>
      </c>
      <c r="X27">
        <v>24.976397792400764</v>
      </c>
      <c r="Y27">
        <v>0</v>
      </c>
      <c r="Z27">
        <v>3.3293303999999995</v>
      </c>
      <c r="AA27">
        <v>4.4145199999999996</v>
      </c>
      <c r="AB27">
        <v>4.1173631999999998</v>
      </c>
      <c r="AC27">
        <v>4.9805258750999997</v>
      </c>
      <c r="AD27">
        <v>2.2062696499999999</v>
      </c>
      <c r="AE27">
        <v>4.2221798399999999</v>
      </c>
      <c r="AF27">
        <v>0</v>
      </c>
      <c r="AG27">
        <v>0</v>
      </c>
      <c r="AH27">
        <v>21.625211100000001</v>
      </c>
      <c r="AI27">
        <v>1.3089755999999999</v>
      </c>
      <c r="AJ27">
        <v>0</v>
      </c>
      <c r="AK27">
        <v>6.5250299999999992</v>
      </c>
      <c r="AL27">
        <v>3.3936500000000009</v>
      </c>
      <c r="AM27">
        <v>1.3348444199999998</v>
      </c>
      <c r="AN27">
        <v>0</v>
      </c>
      <c r="AO27">
        <v>0.10813084799999999</v>
      </c>
      <c r="AP27">
        <v>0.91104720000000006</v>
      </c>
      <c r="AQ27">
        <v>0</v>
      </c>
      <c r="AR27">
        <v>0.841248</v>
      </c>
      <c r="AS27">
        <v>1.2983870399999997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26.169923687133888</v>
      </c>
      <c r="BB27">
        <f t="shared" si="0"/>
        <v>598.41060431911717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138.20211911444855</v>
      </c>
      <c r="L28">
        <v>24.997698695830163</v>
      </c>
      <c r="M28">
        <v>0</v>
      </c>
      <c r="N28">
        <v>29.619465490058683</v>
      </c>
      <c r="O28">
        <v>49.709316191352343</v>
      </c>
      <c r="P28">
        <v>67.62028174099288</v>
      </c>
      <c r="Q28">
        <v>1.0008674247491638</v>
      </c>
      <c r="R28">
        <v>10.605128964482242</v>
      </c>
      <c r="S28">
        <v>6.60714997995992</v>
      </c>
      <c r="T28">
        <v>0</v>
      </c>
      <c r="U28">
        <v>275.80628285652199</v>
      </c>
      <c r="V28">
        <v>4.9575770320855614</v>
      </c>
      <c r="W28">
        <v>11.785053165354331</v>
      </c>
      <c r="X28">
        <v>24.976397792400764</v>
      </c>
      <c r="Y28">
        <v>0</v>
      </c>
      <c r="Z28">
        <v>3.3293303999999995</v>
      </c>
      <c r="AA28">
        <v>4.525284319999999</v>
      </c>
      <c r="AB28">
        <v>10.169887103999999</v>
      </c>
      <c r="AC28">
        <v>7.4709524346000009</v>
      </c>
      <c r="AD28">
        <v>2.1723270399999999</v>
      </c>
      <c r="AE28">
        <v>4.2221798399999999</v>
      </c>
      <c r="AF28">
        <v>0</v>
      </c>
      <c r="AG28">
        <v>0</v>
      </c>
      <c r="AH28">
        <v>22.524236730000002</v>
      </c>
      <c r="AI28">
        <v>4.2541706999999986</v>
      </c>
      <c r="AJ28">
        <v>0</v>
      </c>
      <c r="AK28">
        <v>6.5250299999999992</v>
      </c>
      <c r="AL28">
        <v>13.574600000000006</v>
      </c>
      <c r="AM28">
        <v>2.7039156200000001</v>
      </c>
      <c r="AN28">
        <v>0</v>
      </c>
      <c r="AO28">
        <v>5.0032920000000003E-3</v>
      </c>
      <c r="AP28">
        <v>0.91104720000000006</v>
      </c>
      <c r="AQ28">
        <v>0</v>
      </c>
      <c r="AR28">
        <v>0.841248</v>
      </c>
      <c r="AS28">
        <v>1.2983870399999997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30.60438598366655</v>
      </c>
      <c r="BB28">
        <f t="shared" si="0"/>
        <v>699.81055218516985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164.67096856712007</v>
      </c>
      <c r="L29">
        <v>63.636724159176396</v>
      </c>
      <c r="M29">
        <v>0</v>
      </c>
      <c r="N29">
        <v>29.619465490058683</v>
      </c>
      <c r="O29">
        <v>49.709316191352343</v>
      </c>
      <c r="P29">
        <v>67.62028174099288</v>
      </c>
      <c r="Q29">
        <v>4.0212899075297219</v>
      </c>
      <c r="R29">
        <v>10.605128964482242</v>
      </c>
      <c r="S29">
        <v>6.60714997995992</v>
      </c>
      <c r="T29">
        <v>0</v>
      </c>
      <c r="U29">
        <v>275.80628285652199</v>
      </c>
      <c r="V29">
        <v>4.9575770320855614</v>
      </c>
      <c r="W29">
        <v>11.785053165354331</v>
      </c>
      <c r="X29">
        <v>24.976397792400764</v>
      </c>
      <c r="Y29">
        <v>0</v>
      </c>
      <c r="Z29">
        <v>3.3293303999999995</v>
      </c>
      <c r="AA29">
        <v>7.1370748800000001</v>
      </c>
      <c r="AB29">
        <v>10.169887103999999</v>
      </c>
      <c r="AC29">
        <v>7.4709524346000009</v>
      </c>
      <c r="AD29">
        <v>4.6840801799999996</v>
      </c>
      <c r="AE29">
        <v>8.4443596799999998</v>
      </c>
      <c r="AF29">
        <v>0</v>
      </c>
      <c r="AG29">
        <v>0</v>
      </c>
      <c r="AH29">
        <v>24.006414120000002</v>
      </c>
      <c r="AI29">
        <v>4.2541706999999986</v>
      </c>
      <c r="AJ29">
        <v>0</v>
      </c>
      <c r="AK29">
        <v>6.5250299999999992</v>
      </c>
      <c r="AL29">
        <v>13.574600000000006</v>
      </c>
      <c r="AM29">
        <v>4.0661414640000002</v>
      </c>
      <c r="AN29">
        <v>0</v>
      </c>
      <c r="AO29">
        <v>0.11724132000000001</v>
      </c>
      <c r="AP29">
        <v>0.91104720000000006</v>
      </c>
      <c r="AQ29">
        <v>0</v>
      </c>
      <c r="AR29">
        <v>0.841248</v>
      </c>
      <c r="AS29">
        <v>1.2983870399999997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33.974430881758458</v>
      </c>
      <c r="BB29">
        <f t="shared" si="0"/>
        <v>776.8711694878765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164.67096856712007</v>
      </c>
      <c r="L30">
        <v>65.338632833158115</v>
      </c>
      <c r="M30">
        <v>0</v>
      </c>
      <c r="N30">
        <v>29.619465490058683</v>
      </c>
      <c r="O30">
        <v>49.709316191352343</v>
      </c>
      <c r="P30">
        <v>67.62028174099288</v>
      </c>
      <c r="Q30">
        <v>5.040095843601895</v>
      </c>
      <c r="R30">
        <v>10.605128964482242</v>
      </c>
      <c r="S30">
        <v>6.60714997995992</v>
      </c>
      <c r="T30">
        <v>0</v>
      </c>
      <c r="U30">
        <v>275.80628285652199</v>
      </c>
      <c r="V30">
        <v>4.9575770320855614</v>
      </c>
      <c r="W30">
        <v>11.785053165354331</v>
      </c>
      <c r="X30">
        <v>24.976397792400764</v>
      </c>
      <c r="Y30">
        <v>0</v>
      </c>
      <c r="Z30">
        <v>3.3293303999999995</v>
      </c>
      <c r="AA30">
        <v>7.1370748800000001</v>
      </c>
      <c r="AB30">
        <v>10.169887103999999</v>
      </c>
      <c r="AC30">
        <v>7.4709524346000009</v>
      </c>
      <c r="AD30">
        <v>7.0261202699999998</v>
      </c>
      <c r="AE30">
        <v>12.706122456000001</v>
      </c>
      <c r="AF30">
        <v>0</v>
      </c>
      <c r="AG30">
        <v>0</v>
      </c>
      <c r="AH30">
        <v>24.006414120000002</v>
      </c>
      <c r="AI30">
        <v>4.2541706999999986</v>
      </c>
      <c r="AJ30">
        <v>0</v>
      </c>
      <c r="AK30">
        <v>6.5250299999999992</v>
      </c>
      <c r="AL30">
        <v>13.574600000000006</v>
      </c>
      <c r="AM30">
        <v>4.0661414640000002</v>
      </c>
      <c r="AN30">
        <v>0</v>
      </c>
      <c r="AO30">
        <v>8.0351376000000002E-2</v>
      </c>
      <c r="AP30">
        <v>0.91104720000000006</v>
      </c>
      <c r="AQ30">
        <v>0</v>
      </c>
      <c r="AR30">
        <v>0.841248</v>
      </c>
      <c r="AS30">
        <v>1.2983870399999997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34.36358232001551</v>
      </c>
      <c r="BB30">
        <f t="shared" si="0"/>
        <v>785.76964558167322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164.67096856712007</v>
      </c>
      <c r="L31">
        <v>65.338632833158115</v>
      </c>
      <c r="M31">
        <v>0</v>
      </c>
      <c r="N31">
        <v>29.619465490058683</v>
      </c>
      <c r="O31">
        <v>49.709316191352343</v>
      </c>
      <c r="P31">
        <v>67.62028174099288</v>
      </c>
      <c r="Q31">
        <v>5.4704194704170703</v>
      </c>
      <c r="R31">
        <v>10.605128964482242</v>
      </c>
      <c r="S31">
        <v>6.60714997995992</v>
      </c>
      <c r="T31">
        <v>0</v>
      </c>
      <c r="U31">
        <v>275.80628285652199</v>
      </c>
      <c r="V31">
        <v>4.9575770320855614</v>
      </c>
      <c r="W31">
        <v>11.785053165354331</v>
      </c>
      <c r="X31">
        <v>24.976397792400764</v>
      </c>
      <c r="Y31">
        <v>0</v>
      </c>
      <c r="Z31">
        <v>3.3293303999999995</v>
      </c>
      <c r="AA31">
        <v>7.1370748800000001</v>
      </c>
      <c r="AB31">
        <v>10.169887103999999</v>
      </c>
      <c r="AC31">
        <v>7.4709524346000009</v>
      </c>
      <c r="AD31">
        <v>7.0261202699999998</v>
      </c>
      <c r="AE31">
        <v>12.710080749600001</v>
      </c>
      <c r="AF31">
        <v>0</v>
      </c>
      <c r="AG31">
        <v>0</v>
      </c>
      <c r="AH31">
        <v>30.008017650000003</v>
      </c>
      <c r="AI31">
        <v>4.2541706999999986</v>
      </c>
      <c r="AJ31">
        <v>0</v>
      </c>
      <c r="AK31">
        <v>6.5250299999999992</v>
      </c>
      <c r="AL31">
        <v>10.180950000000003</v>
      </c>
      <c r="AM31">
        <v>4.0661414640000002</v>
      </c>
      <c r="AN31">
        <v>0</v>
      </c>
      <c r="AO31">
        <v>0.12426086399999997</v>
      </c>
      <c r="AP31">
        <v>0.91104720000000006</v>
      </c>
      <c r="AQ31">
        <v>0</v>
      </c>
      <c r="AR31">
        <v>0.841248</v>
      </c>
      <c r="AS31">
        <v>1.2983870399999997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34.492891610641053</v>
      </c>
      <c r="BB31">
        <f t="shared" si="0"/>
        <v>788.72648122946305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164.67096856712007</v>
      </c>
      <c r="L32">
        <v>65.338632833158115</v>
      </c>
      <c r="M32">
        <v>0</v>
      </c>
      <c r="N32">
        <v>29.619465490058683</v>
      </c>
      <c r="O32">
        <v>49.709316191352343</v>
      </c>
      <c r="P32">
        <v>67.62028174099288</v>
      </c>
      <c r="Q32">
        <v>5.4811372881355922</v>
      </c>
      <c r="R32">
        <v>10.605128964482242</v>
      </c>
      <c r="S32">
        <v>6.60714997995992</v>
      </c>
      <c r="T32">
        <v>0</v>
      </c>
      <c r="U32">
        <v>275.80628285652199</v>
      </c>
      <c r="V32">
        <v>4.9575770320855614</v>
      </c>
      <c r="W32">
        <v>11.785053165354331</v>
      </c>
      <c r="X32">
        <v>24.976397792400764</v>
      </c>
      <c r="Y32">
        <v>0</v>
      </c>
      <c r="Z32">
        <v>3.3293303999999995</v>
      </c>
      <c r="AA32">
        <v>7.1370748800000001</v>
      </c>
      <c r="AB32">
        <v>10.169887103999999</v>
      </c>
      <c r="AC32">
        <v>7.4709524346000009</v>
      </c>
      <c r="AD32">
        <v>9.3681603599999992</v>
      </c>
      <c r="AE32">
        <v>12.710080749600001</v>
      </c>
      <c r="AF32">
        <v>0</v>
      </c>
      <c r="AG32">
        <v>0</v>
      </c>
      <c r="AH32">
        <v>30.008017650000003</v>
      </c>
      <c r="AI32">
        <v>4.2541706999999986</v>
      </c>
      <c r="AJ32">
        <v>0</v>
      </c>
      <c r="AK32">
        <v>6.5250299999999992</v>
      </c>
      <c r="AL32">
        <v>10.180950000000003</v>
      </c>
      <c r="AM32">
        <v>2.7039156200000001</v>
      </c>
      <c r="AN32">
        <v>0</v>
      </c>
      <c r="AO32">
        <v>0.11574779999999997</v>
      </c>
      <c r="AP32">
        <v>0.91104720000000006</v>
      </c>
      <c r="AQ32">
        <v>0</v>
      </c>
      <c r="AR32">
        <v>2.1872448000000002</v>
      </c>
      <c r="AS32">
        <v>1.2983870399999997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34.590435263500773</v>
      </c>
      <c r="BB32">
        <f t="shared" si="0"/>
        <v>790.95695337632196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164.67096856712007</v>
      </c>
      <c r="L33">
        <v>65.338632833158115</v>
      </c>
      <c r="M33">
        <v>0</v>
      </c>
      <c r="N33">
        <v>29.619465490058683</v>
      </c>
      <c r="O33">
        <v>49.709316191352343</v>
      </c>
      <c r="P33">
        <v>67.62028174099288</v>
      </c>
      <c r="Q33">
        <v>5.4811372881355922</v>
      </c>
      <c r="R33">
        <v>10.605128964482242</v>
      </c>
      <c r="S33">
        <v>6.60714997995992</v>
      </c>
      <c r="T33">
        <v>0</v>
      </c>
      <c r="U33">
        <v>275.80628285652199</v>
      </c>
      <c r="V33">
        <v>4.9575770320855614</v>
      </c>
      <c r="W33">
        <v>11.785053165354331</v>
      </c>
      <c r="X33">
        <v>24.976397792400764</v>
      </c>
      <c r="Y33">
        <v>0</v>
      </c>
      <c r="Z33">
        <v>3.3293303999999995</v>
      </c>
      <c r="AA33">
        <v>7.1370748800000001</v>
      </c>
      <c r="AB33">
        <v>10.169887103999999</v>
      </c>
      <c r="AC33">
        <v>7.4709524346000009</v>
      </c>
      <c r="AD33">
        <v>9.3681603599999992</v>
      </c>
      <c r="AE33">
        <v>12.710080749600001</v>
      </c>
      <c r="AF33">
        <v>0</v>
      </c>
      <c r="AG33">
        <v>0</v>
      </c>
      <c r="AH33">
        <v>30.008017650000003</v>
      </c>
      <c r="AI33">
        <v>4.2541706999999986</v>
      </c>
      <c r="AJ33">
        <v>0</v>
      </c>
      <c r="AK33">
        <v>6.5250299999999992</v>
      </c>
      <c r="AL33">
        <v>3.3936500000000009</v>
      </c>
      <c r="AM33">
        <v>1.3553804880000002</v>
      </c>
      <c r="AN33">
        <v>0</v>
      </c>
      <c r="AO33">
        <v>0.13329665999999998</v>
      </c>
      <c r="AP33">
        <v>0.91104720000000006</v>
      </c>
      <c r="AQ33">
        <v>0</v>
      </c>
      <c r="AR33">
        <v>7.851648</v>
      </c>
      <c r="AS33">
        <v>1.2983870399999997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34.487617718284241</v>
      </c>
      <c r="BB33">
        <f t="shared" si="0"/>
        <v>788.60588784953848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164.67096856712007</v>
      </c>
      <c r="L34">
        <v>65.338632833158115</v>
      </c>
      <c r="M34">
        <v>0</v>
      </c>
      <c r="N34">
        <v>29.619465490058683</v>
      </c>
      <c r="O34">
        <v>49.709316191352343</v>
      </c>
      <c r="P34">
        <v>67.62028174099288</v>
      </c>
      <c r="Q34">
        <v>5.4811372881355922</v>
      </c>
      <c r="R34">
        <v>10.605128964482242</v>
      </c>
      <c r="S34">
        <v>6.60714997995992</v>
      </c>
      <c r="T34">
        <v>0</v>
      </c>
      <c r="U34">
        <v>275.80628285652199</v>
      </c>
      <c r="V34">
        <v>4.9575770320855614</v>
      </c>
      <c r="W34">
        <v>11.785053165354331</v>
      </c>
      <c r="X34">
        <v>24.976397792400764</v>
      </c>
      <c r="Y34">
        <v>0</v>
      </c>
      <c r="Z34">
        <v>3.3293303999999995</v>
      </c>
      <c r="AA34">
        <v>4.5148499999999991</v>
      </c>
      <c r="AB34">
        <v>4.2889200000000001</v>
      </c>
      <c r="AC34">
        <v>4.9805258750999997</v>
      </c>
      <c r="AD34">
        <v>7.0261202699999998</v>
      </c>
      <c r="AE34">
        <v>12.710080749600001</v>
      </c>
      <c r="AF34">
        <v>0</v>
      </c>
      <c r="AG34">
        <v>0</v>
      </c>
      <c r="AH34">
        <v>24.006414120000002</v>
      </c>
      <c r="AI34">
        <v>1.3089755999999999</v>
      </c>
      <c r="AJ34">
        <v>0</v>
      </c>
      <c r="AK34">
        <v>6.5250299999999992</v>
      </c>
      <c r="AL34">
        <v>0.70824000000000009</v>
      </c>
      <c r="AM34">
        <v>0</v>
      </c>
      <c r="AN34">
        <v>0</v>
      </c>
      <c r="AO34">
        <v>0.14382597599999999</v>
      </c>
      <c r="AP34">
        <v>0.91104720000000006</v>
      </c>
      <c r="AQ34">
        <v>0</v>
      </c>
      <c r="AR34">
        <v>7.851648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33.387978256105072</v>
      </c>
      <c r="BB34">
        <f t="shared" si="0"/>
        <v>763.46114503621754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164.67096856712007</v>
      </c>
      <c r="L35">
        <v>65.338632833158115</v>
      </c>
      <c r="M35">
        <v>0</v>
      </c>
      <c r="N35">
        <v>29.619465490058683</v>
      </c>
      <c r="O35">
        <v>49.709316191352343</v>
      </c>
      <c r="P35">
        <v>67.62028174099288</v>
      </c>
      <c r="Q35">
        <v>5.4811372881355922</v>
      </c>
      <c r="R35">
        <v>10.605128964482242</v>
      </c>
      <c r="S35">
        <v>6.60714997995992</v>
      </c>
      <c r="T35">
        <v>0</v>
      </c>
      <c r="U35">
        <v>275.80628285652199</v>
      </c>
      <c r="V35">
        <v>4.9575770320855614</v>
      </c>
      <c r="W35">
        <v>11.785053165354331</v>
      </c>
      <c r="X35">
        <v>24.976397792400764</v>
      </c>
      <c r="Y35">
        <v>0</v>
      </c>
      <c r="Z35">
        <v>1.7881600000000002</v>
      </c>
      <c r="AA35">
        <v>0.96316799999999991</v>
      </c>
      <c r="AB35">
        <v>0.85778400000000021</v>
      </c>
      <c r="AC35">
        <v>2.4878078639999996</v>
      </c>
      <c r="AD35">
        <v>4.6840801799999996</v>
      </c>
      <c r="AE35">
        <v>12.710080749600001</v>
      </c>
      <c r="AF35">
        <v>0</v>
      </c>
      <c r="AG35">
        <v>0</v>
      </c>
      <c r="AH35">
        <v>24.006414120000002</v>
      </c>
      <c r="AI35">
        <v>0.81810974999999997</v>
      </c>
      <c r="AJ35">
        <v>0</v>
      </c>
      <c r="AK35">
        <v>6.5250299999999992</v>
      </c>
      <c r="AL35">
        <v>0.70824000000000009</v>
      </c>
      <c r="AM35">
        <v>0</v>
      </c>
      <c r="AN35">
        <v>0</v>
      </c>
      <c r="AO35">
        <v>9.9468431999999982E-2</v>
      </c>
      <c r="AP35">
        <v>0.6507480000000001</v>
      </c>
      <c r="AQ35">
        <v>0</v>
      </c>
      <c r="AR35">
        <v>7.851648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32.794914634005067</v>
      </c>
      <c r="BB35">
        <f t="shared" si="0"/>
        <v>749.89993956321757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164.67096856712007</v>
      </c>
      <c r="L36">
        <v>65.338632833158115</v>
      </c>
      <c r="M36">
        <v>0</v>
      </c>
      <c r="N36">
        <v>29.619465490058683</v>
      </c>
      <c r="O36">
        <v>49.709316191352343</v>
      </c>
      <c r="P36">
        <v>67.62028174099288</v>
      </c>
      <c r="Q36">
        <v>5.4811372881355922</v>
      </c>
      <c r="R36">
        <v>10.605128964482242</v>
      </c>
      <c r="S36">
        <v>6.60714997995992</v>
      </c>
      <c r="T36">
        <v>0</v>
      </c>
      <c r="U36">
        <v>275.80628285652199</v>
      </c>
      <c r="V36">
        <v>4.9575770320855614</v>
      </c>
      <c r="W36">
        <v>11.785053165354331</v>
      </c>
      <c r="X36">
        <v>24.976397792400764</v>
      </c>
      <c r="Y36">
        <v>0</v>
      </c>
      <c r="Z36">
        <v>0.27940000000000004</v>
      </c>
      <c r="AA36">
        <v>0</v>
      </c>
      <c r="AB36">
        <v>0</v>
      </c>
      <c r="AC36">
        <v>0</v>
      </c>
      <c r="AD36">
        <v>2.2062696499999999</v>
      </c>
      <c r="AE36">
        <v>12.710080749600001</v>
      </c>
      <c r="AF36">
        <v>0</v>
      </c>
      <c r="AG36">
        <v>0</v>
      </c>
      <c r="AH36">
        <v>24.006414120000002</v>
      </c>
      <c r="AI36">
        <v>0.81810974999999997</v>
      </c>
      <c r="AJ36">
        <v>0</v>
      </c>
      <c r="AK36">
        <v>6.5250299999999992</v>
      </c>
      <c r="AL36">
        <v>0.70824000000000009</v>
      </c>
      <c r="AM36">
        <v>0</v>
      </c>
      <c r="AN36">
        <v>0</v>
      </c>
      <c r="AO36">
        <v>0.125679708</v>
      </c>
      <c r="AP36">
        <v>0.6507480000000001</v>
      </c>
      <c r="AQ36">
        <v>0</v>
      </c>
      <c r="AR36">
        <v>0.841248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32.154702533905066</v>
      </c>
      <c r="BB36">
        <f t="shared" si="0"/>
        <v>735.26063254531755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164.67096856712007</v>
      </c>
      <c r="L37">
        <v>65.338632833158115</v>
      </c>
      <c r="M37">
        <v>0</v>
      </c>
      <c r="N37">
        <v>29.619465490058683</v>
      </c>
      <c r="O37">
        <v>49.709316191352343</v>
      </c>
      <c r="P37">
        <v>67.62028174099288</v>
      </c>
      <c r="Q37">
        <v>5.4811372881355922</v>
      </c>
      <c r="R37">
        <v>10.605128964482242</v>
      </c>
      <c r="S37">
        <v>6.60714997995992</v>
      </c>
      <c r="T37">
        <v>0</v>
      </c>
      <c r="U37">
        <v>275.80628285652199</v>
      </c>
      <c r="V37">
        <v>5.124494494818653</v>
      </c>
      <c r="W37">
        <v>11.785053165354331</v>
      </c>
      <c r="X37">
        <v>24.976397792400764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8.4443596799999998</v>
      </c>
      <c r="AF37">
        <v>0</v>
      </c>
      <c r="AG37">
        <v>0</v>
      </c>
      <c r="AH37">
        <v>18.004810590000002</v>
      </c>
      <c r="AI37">
        <v>0</v>
      </c>
      <c r="AJ37">
        <v>0</v>
      </c>
      <c r="AK37">
        <v>6.5250299999999992</v>
      </c>
      <c r="AL37">
        <v>0.70824000000000009</v>
      </c>
      <c r="AM37">
        <v>0</v>
      </c>
      <c r="AN37">
        <v>0</v>
      </c>
      <c r="AO37">
        <v>0.13314730799999999</v>
      </c>
      <c r="AP37">
        <v>1.9522439999999996</v>
      </c>
      <c r="AQ37">
        <v>0</v>
      </c>
      <c r="AR37">
        <v>0.841248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31.647912991824313</v>
      </c>
      <c r="BB37">
        <f t="shared" si="0"/>
        <v>723.67219915053147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164.67096856712007</v>
      </c>
      <c r="L38">
        <v>65.338632833158115</v>
      </c>
      <c r="M38">
        <v>0</v>
      </c>
      <c r="N38">
        <v>29.619465490058683</v>
      </c>
      <c r="O38">
        <v>49.709316191352343</v>
      </c>
      <c r="P38">
        <v>67.62028174099288</v>
      </c>
      <c r="Q38">
        <v>5.4811372881355922</v>
      </c>
      <c r="R38">
        <v>10.605128964482242</v>
      </c>
      <c r="S38">
        <v>6.60714997995992</v>
      </c>
      <c r="T38">
        <v>0</v>
      </c>
      <c r="U38">
        <v>275.80628285652199</v>
      </c>
      <c r="V38">
        <v>5.2716939828801612</v>
      </c>
      <c r="W38">
        <v>11.785053165354331</v>
      </c>
      <c r="X38">
        <v>24.976397792400764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8.4443596799999998</v>
      </c>
      <c r="AF38">
        <v>0</v>
      </c>
      <c r="AG38">
        <v>0</v>
      </c>
      <c r="AH38">
        <v>12.003207060000001</v>
      </c>
      <c r="AI38">
        <v>0</v>
      </c>
      <c r="AJ38">
        <v>0</v>
      </c>
      <c r="AK38">
        <v>6.5250299999999992</v>
      </c>
      <c r="AL38">
        <v>0.70824000000000009</v>
      </c>
      <c r="AM38">
        <v>0</v>
      </c>
      <c r="AN38">
        <v>0</v>
      </c>
      <c r="AO38">
        <v>7.6692251999999989E-2</v>
      </c>
      <c r="AP38">
        <v>1.9522439999999996</v>
      </c>
      <c r="AQ38">
        <v>0</v>
      </c>
      <c r="AR38">
        <v>0.841248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31.400247970899613</v>
      </c>
      <c r="BB38">
        <f t="shared" si="0"/>
        <v>718.00900507351764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165.29879984727094</v>
      </c>
      <c r="L39">
        <v>65.452540433693756</v>
      </c>
      <c r="M39">
        <v>0</v>
      </c>
      <c r="N39">
        <v>29.619465490058683</v>
      </c>
      <c r="O39">
        <v>49.709316191352343</v>
      </c>
      <c r="P39">
        <v>67.62028174099288</v>
      </c>
      <c r="Q39">
        <v>5.5759359923845775</v>
      </c>
      <c r="R39">
        <v>10.886532660657734</v>
      </c>
      <c r="S39">
        <v>6.7568806630050995</v>
      </c>
      <c r="T39">
        <v>0</v>
      </c>
      <c r="U39">
        <v>275.80628285652199</v>
      </c>
      <c r="V39">
        <v>5.271223564954683</v>
      </c>
      <c r="W39">
        <v>11.785053165354331</v>
      </c>
      <c r="X39">
        <v>24.976397792400764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4.2221798399999999</v>
      </c>
      <c r="AF39">
        <v>0</v>
      </c>
      <c r="AG39">
        <v>0</v>
      </c>
      <c r="AH39">
        <v>6.0016035300000006</v>
      </c>
      <c r="AI39">
        <v>0</v>
      </c>
      <c r="AJ39">
        <v>0</v>
      </c>
      <c r="AK39">
        <v>6.5250299999999992</v>
      </c>
      <c r="AL39">
        <v>0.70824000000000009</v>
      </c>
      <c r="AM39">
        <v>0</v>
      </c>
      <c r="AN39">
        <v>0</v>
      </c>
      <c r="AO39">
        <v>0.10379964</v>
      </c>
      <c r="AP39">
        <v>1.9522439999999996</v>
      </c>
      <c r="AQ39">
        <v>0</v>
      </c>
      <c r="AR39">
        <v>0.841248</v>
      </c>
      <c r="AS39">
        <v>1.7084039999999998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31.04041899978175</v>
      </c>
      <c r="BB39">
        <f t="shared" si="0"/>
        <v>709.78104040886615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165.29879984727094</v>
      </c>
      <c r="L40">
        <v>65.452540433693756</v>
      </c>
      <c r="M40">
        <v>0</v>
      </c>
      <c r="N40">
        <v>29.619465490058683</v>
      </c>
      <c r="O40">
        <v>49.709316191352343</v>
      </c>
      <c r="P40">
        <v>67.62028174099288</v>
      </c>
      <c r="Q40">
        <v>5.5759359923845775</v>
      </c>
      <c r="R40">
        <v>10.886532660657734</v>
      </c>
      <c r="S40">
        <v>6.7568806630050995</v>
      </c>
      <c r="T40">
        <v>0</v>
      </c>
      <c r="U40">
        <v>275.80628285652199</v>
      </c>
      <c r="V40">
        <v>5.271223564954683</v>
      </c>
      <c r="W40">
        <v>11.785053165354331</v>
      </c>
      <c r="X40">
        <v>24.976397792400764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4.2221798399999999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6.5250299999999992</v>
      </c>
      <c r="AL40">
        <v>0.70824000000000009</v>
      </c>
      <c r="AM40">
        <v>0</v>
      </c>
      <c r="AN40">
        <v>0</v>
      </c>
      <c r="AO40">
        <v>0.10805617200000001</v>
      </c>
      <c r="AP40">
        <v>1.9522439999999996</v>
      </c>
      <c r="AQ40">
        <v>0</v>
      </c>
      <c r="AR40">
        <v>0.841248</v>
      </c>
      <c r="AS40">
        <v>1.7084039999999998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30.78913002288175</v>
      </c>
      <c r="BB40">
        <f t="shared" si="0"/>
        <v>704.03498238776615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165.29879984727094</v>
      </c>
      <c r="L41">
        <v>65.452540433693756</v>
      </c>
      <c r="M41">
        <v>0</v>
      </c>
      <c r="N41">
        <v>29.619465490058683</v>
      </c>
      <c r="O41">
        <v>49.709316191352343</v>
      </c>
      <c r="P41">
        <v>67.62028174099288</v>
      </c>
      <c r="Q41">
        <v>5.5759359923845775</v>
      </c>
      <c r="R41">
        <v>10.886532660657734</v>
      </c>
      <c r="S41">
        <v>6.7568806630050995</v>
      </c>
      <c r="T41">
        <v>0</v>
      </c>
      <c r="U41">
        <v>275.80628285652199</v>
      </c>
      <c r="V41">
        <v>5.271223564954683</v>
      </c>
      <c r="W41">
        <v>11.179324596774196</v>
      </c>
      <c r="X41">
        <v>24.976397792400764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4.0902367200000009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6.5250299999999992</v>
      </c>
      <c r="AL41">
        <v>0.70824000000000009</v>
      </c>
      <c r="AM41">
        <v>0</v>
      </c>
      <c r="AN41">
        <v>0</v>
      </c>
      <c r="AO41">
        <v>0.115299744</v>
      </c>
      <c r="AP41">
        <v>0.81343499999999991</v>
      </c>
      <c r="AQ41">
        <v>0</v>
      </c>
      <c r="AR41">
        <v>3.3649919999999995</v>
      </c>
      <c r="AS41">
        <v>2.0500847999999996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30.830870466355133</v>
      </c>
      <c r="BB41">
        <f t="shared" si="0"/>
        <v>704.98942962771287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165.29879984727094</v>
      </c>
      <c r="L42">
        <v>65.452540433693756</v>
      </c>
      <c r="M42">
        <v>0</v>
      </c>
      <c r="N42">
        <v>29.619465490058683</v>
      </c>
      <c r="O42">
        <v>49.709316191352343</v>
      </c>
      <c r="P42">
        <v>67.62028174099288</v>
      </c>
      <c r="Q42">
        <v>5.5759359923845775</v>
      </c>
      <c r="R42">
        <v>10.886532660657734</v>
      </c>
      <c r="S42">
        <v>6.7568806630050995</v>
      </c>
      <c r="T42">
        <v>0</v>
      </c>
      <c r="U42">
        <v>275.80628285652199</v>
      </c>
      <c r="V42">
        <v>5.271223564954683</v>
      </c>
      <c r="W42">
        <v>11.179324596774196</v>
      </c>
      <c r="X42">
        <v>24.976397792400764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6.5250299999999992</v>
      </c>
      <c r="AL42">
        <v>0.70824000000000009</v>
      </c>
      <c r="AM42">
        <v>0</v>
      </c>
      <c r="AN42">
        <v>0</v>
      </c>
      <c r="AO42">
        <v>0.11604650399999998</v>
      </c>
      <c r="AP42">
        <v>0.81343499999999991</v>
      </c>
      <c r="AQ42">
        <v>0</v>
      </c>
      <c r="AR42">
        <v>7.851648</v>
      </c>
      <c r="AS42">
        <v>2.0500847999999996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30.847511837355132</v>
      </c>
      <c r="BB42">
        <f t="shared" si="0"/>
        <v>705.36995429671276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165.29879984727094</v>
      </c>
      <c r="L43">
        <v>65.452540433693756</v>
      </c>
      <c r="M43">
        <v>0</v>
      </c>
      <c r="N43">
        <v>29.619465490058683</v>
      </c>
      <c r="O43">
        <v>49.709316191352343</v>
      </c>
      <c r="P43">
        <v>67.62028174099288</v>
      </c>
      <c r="Q43">
        <v>5.5759359923845775</v>
      </c>
      <c r="R43">
        <v>10.886532660657734</v>
      </c>
      <c r="S43">
        <v>6.7568806630050995</v>
      </c>
      <c r="T43">
        <v>0</v>
      </c>
      <c r="U43">
        <v>275.80628285652199</v>
      </c>
      <c r="V43">
        <v>5.271223564954683</v>
      </c>
      <c r="W43">
        <v>11.517527523480663</v>
      </c>
      <c r="X43">
        <v>24.976397792400764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6.5250299999999992</v>
      </c>
      <c r="AL43">
        <v>0.70824000000000009</v>
      </c>
      <c r="AM43">
        <v>0</v>
      </c>
      <c r="AN43">
        <v>0</v>
      </c>
      <c r="AO43">
        <v>0.12478359599999998</v>
      </c>
      <c r="AP43">
        <v>0.81343499999999991</v>
      </c>
      <c r="AQ43">
        <v>0</v>
      </c>
      <c r="AR43">
        <v>7.851648</v>
      </c>
      <c r="AS43">
        <v>2.0500847999999996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30.862048550814524</v>
      </c>
      <c r="BB43">
        <f t="shared" si="0"/>
        <v>705.70235760195987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165.29879984727094</v>
      </c>
      <c r="L44">
        <v>65.452540433693756</v>
      </c>
      <c r="M44">
        <v>0</v>
      </c>
      <c r="N44">
        <v>29.619465490058683</v>
      </c>
      <c r="O44">
        <v>49.709316191352343</v>
      </c>
      <c r="P44">
        <v>67.62028174099288</v>
      </c>
      <c r="Q44">
        <v>5.5759359923845775</v>
      </c>
      <c r="R44">
        <v>10.886532660657734</v>
      </c>
      <c r="S44">
        <v>6.7568806630050995</v>
      </c>
      <c r="T44">
        <v>0</v>
      </c>
      <c r="U44">
        <v>275.80628285652199</v>
      </c>
      <c r="V44">
        <v>5.271223564954683</v>
      </c>
      <c r="W44">
        <v>11.561407432897452</v>
      </c>
      <c r="X44">
        <v>24.976397792400764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6.5250299999999992</v>
      </c>
      <c r="AL44">
        <v>0.70824000000000009</v>
      </c>
      <c r="AM44">
        <v>0</v>
      </c>
      <c r="AN44">
        <v>0</v>
      </c>
      <c r="AO44">
        <v>0.13777721999999998</v>
      </c>
      <c r="AP44">
        <v>0.81343499999999991</v>
      </c>
      <c r="AQ44">
        <v>0</v>
      </c>
      <c r="AR44">
        <v>1.1216640000000002</v>
      </c>
      <c r="AS44">
        <v>2.0500847999999996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30.582445406675422</v>
      </c>
      <c r="BB44">
        <f t="shared" si="0"/>
        <v>699.3088502795157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165.29879984727094</v>
      </c>
      <c r="L45">
        <v>65.452540433693756</v>
      </c>
      <c r="M45">
        <v>0</v>
      </c>
      <c r="N45">
        <v>29.619465490058683</v>
      </c>
      <c r="O45">
        <v>49.709316191352343</v>
      </c>
      <c r="P45">
        <v>67.62028174099288</v>
      </c>
      <c r="Q45">
        <v>5.5759359923845775</v>
      </c>
      <c r="R45">
        <v>10.886532660657734</v>
      </c>
      <c r="S45">
        <v>6.7568806630050995</v>
      </c>
      <c r="T45">
        <v>0</v>
      </c>
      <c r="U45">
        <v>275.80628285652199</v>
      </c>
      <c r="V45">
        <v>5.271223564954683</v>
      </c>
      <c r="W45">
        <v>11.561407432897452</v>
      </c>
      <c r="X45">
        <v>24.976397792400764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6.5250299999999992</v>
      </c>
      <c r="AL45">
        <v>0.70824000000000009</v>
      </c>
      <c r="AM45">
        <v>0</v>
      </c>
      <c r="AN45">
        <v>0</v>
      </c>
      <c r="AO45">
        <v>0</v>
      </c>
      <c r="AP45">
        <v>0.81343499999999991</v>
      </c>
      <c r="AQ45">
        <v>0</v>
      </c>
      <c r="AR45">
        <v>1.1216640000000002</v>
      </c>
      <c r="AS45">
        <v>2.0500847999999996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30.576672494675421</v>
      </c>
      <c r="BB45">
        <f t="shared" si="0"/>
        <v>699.17684597151572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165.29879984727094</v>
      </c>
      <c r="L46">
        <v>65.452540433693756</v>
      </c>
      <c r="M46">
        <v>0</v>
      </c>
      <c r="N46">
        <v>29.619465490058683</v>
      </c>
      <c r="O46">
        <v>49.709316191352343</v>
      </c>
      <c r="P46">
        <v>67.62028174099288</v>
      </c>
      <c r="Q46">
        <v>5.5759359923845775</v>
      </c>
      <c r="R46">
        <v>10.886532660657734</v>
      </c>
      <c r="S46">
        <v>6.7568806630050995</v>
      </c>
      <c r="T46">
        <v>0</v>
      </c>
      <c r="U46">
        <v>275.80628285652199</v>
      </c>
      <c r="V46">
        <v>5.271223564954683</v>
      </c>
      <c r="W46">
        <v>11.561407432897452</v>
      </c>
      <c r="X46">
        <v>24.976397792400764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6.5250299999999992</v>
      </c>
      <c r="AL46">
        <v>0.70824000000000009</v>
      </c>
      <c r="AM46">
        <v>0</v>
      </c>
      <c r="AN46">
        <v>0</v>
      </c>
      <c r="AO46">
        <v>0</v>
      </c>
      <c r="AP46">
        <v>0.81343499999999991</v>
      </c>
      <c r="AQ46">
        <v>0</v>
      </c>
      <c r="AR46">
        <v>1.1216640000000002</v>
      </c>
      <c r="AS46">
        <v>2.0500847999999996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30.576672494675421</v>
      </c>
      <c r="BB46">
        <f t="shared" si="0"/>
        <v>699.17684597151572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164.67096856712007</v>
      </c>
      <c r="L47">
        <v>65.338632833158115</v>
      </c>
      <c r="M47">
        <v>0</v>
      </c>
      <c r="N47">
        <v>29.619465490058683</v>
      </c>
      <c r="O47">
        <v>49.709316191352343</v>
      </c>
      <c r="P47">
        <v>67.62028174099288</v>
      </c>
      <c r="Q47">
        <v>5.4811372881355922</v>
      </c>
      <c r="R47">
        <v>10.605128964482242</v>
      </c>
      <c r="S47">
        <v>6.60714997995992</v>
      </c>
      <c r="T47">
        <v>0</v>
      </c>
      <c r="U47">
        <v>275.80628285652199</v>
      </c>
      <c r="V47">
        <v>5.271223564954683</v>
      </c>
      <c r="W47">
        <v>11.561407432897452</v>
      </c>
      <c r="X47">
        <v>24.976397792400764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6.5250299999999992</v>
      </c>
      <c r="AL47">
        <v>0.70824000000000009</v>
      </c>
      <c r="AM47">
        <v>0</v>
      </c>
      <c r="AN47">
        <v>0</v>
      </c>
      <c r="AO47">
        <v>0</v>
      </c>
      <c r="AP47">
        <v>0.81343499999999991</v>
      </c>
      <c r="AQ47">
        <v>0</v>
      </c>
      <c r="AR47">
        <v>1.1216640000000002</v>
      </c>
      <c r="AS47">
        <v>1.7084039999999998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30.509240715756427</v>
      </c>
      <c r="BB47">
        <f t="shared" si="0"/>
        <v>697.63492498627841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164.67096856712007</v>
      </c>
      <c r="L48">
        <v>65.338632833158115</v>
      </c>
      <c r="M48">
        <v>0</v>
      </c>
      <c r="N48">
        <v>29.619465490058683</v>
      </c>
      <c r="O48">
        <v>49.709316191352343</v>
      </c>
      <c r="P48">
        <v>67.62028174099288</v>
      </c>
      <c r="Q48">
        <v>5.4811372881355922</v>
      </c>
      <c r="R48">
        <v>10.605128964482242</v>
      </c>
      <c r="S48">
        <v>6.60714997995992</v>
      </c>
      <c r="T48">
        <v>0</v>
      </c>
      <c r="U48">
        <v>275.80628285652199</v>
      </c>
      <c r="V48">
        <v>5.271223564954683</v>
      </c>
      <c r="W48">
        <v>11.561407432897452</v>
      </c>
      <c r="X48">
        <v>24.976397792400764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6.5250299999999992</v>
      </c>
      <c r="AL48">
        <v>0.70824000000000009</v>
      </c>
      <c r="AM48">
        <v>0</v>
      </c>
      <c r="AN48">
        <v>0</v>
      </c>
      <c r="AO48">
        <v>0</v>
      </c>
      <c r="AP48">
        <v>0.81343499999999991</v>
      </c>
      <c r="AQ48">
        <v>0</v>
      </c>
      <c r="AR48">
        <v>1.1216640000000002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30.615182337756423</v>
      </c>
      <c r="BB48">
        <f t="shared" si="0"/>
        <v>700.05742128427835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164.67096856712007</v>
      </c>
      <c r="L49">
        <v>65.338632833158115</v>
      </c>
      <c r="M49">
        <v>0</v>
      </c>
      <c r="N49">
        <v>29.619465490058683</v>
      </c>
      <c r="O49">
        <v>49.709316191352343</v>
      </c>
      <c r="P49">
        <v>67.62028174099288</v>
      </c>
      <c r="Q49">
        <v>5.4811372881355922</v>
      </c>
      <c r="R49">
        <v>10.605128964482242</v>
      </c>
      <c r="S49">
        <v>6.60714997995992</v>
      </c>
      <c r="T49">
        <v>0</v>
      </c>
      <c r="U49">
        <v>275.80628285652199</v>
      </c>
      <c r="V49">
        <v>5.271223564954683</v>
      </c>
      <c r="W49">
        <v>11.561407432897452</v>
      </c>
      <c r="X49">
        <v>24.976397792400764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6.5250299999999992</v>
      </c>
      <c r="AL49">
        <v>0.70824000000000009</v>
      </c>
      <c r="AM49">
        <v>0</v>
      </c>
      <c r="AN49">
        <v>0</v>
      </c>
      <c r="AO49">
        <v>0</v>
      </c>
      <c r="AP49">
        <v>0.81343499999999991</v>
      </c>
      <c r="AQ49">
        <v>0</v>
      </c>
      <c r="AR49">
        <v>1.1216640000000002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30.615182337756423</v>
      </c>
      <c r="BB49">
        <f t="shared" si="0"/>
        <v>700.05742128427835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164.67096856712007</v>
      </c>
      <c r="L50">
        <v>65.338632833158115</v>
      </c>
      <c r="M50">
        <v>0</v>
      </c>
      <c r="N50">
        <v>29.619465490058683</v>
      </c>
      <c r="O50">
        <v>49.709316191352343</v>
      </c>
      <c r="P50">
        <v>67.62028174099288</v>
      </c>
      <c r="Q50">
        <v>5.4811372881355922</v>
      </c>
      <c r="R50">
        <v>10.605128964482242</v>
      </c>
      <c r="S50">
        <v>6.60714997995992</v>
      </c>
      <c r="T50">
        <v>0</v>
      </c>
      <c r="U50">
        <v>275.80628285652199</v>
      </c>
      <c r="V50">
        <v>5.271223564954683</v>
      </c>
      <c r="W50">
        <v>11.561407432897452</v>
      </c>
      <c r="X50">
        <v>24.976397792400764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6.5250299999999992</v>
      </c>
      <c r="AL50">
        <v>0.70824000000000009</v>
      </c>
      <c r="AM50">
        <v>0</v>
      </c>
      <c r="AN50">
        <v>0</v>
      </c>
      <c r="AO50">
        <v>0</v>
      </c>
      <c r="AP50">
        <v>0.81343499999999991</v>
      </c>
      <c r="AQ50">
        <v>0</v>
      </c>
      <c r="AR50">
        <v>1.1216640000000002</v>
      </c>
      <c r="AS50">
        <v>2.4601017599999997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30.540736969756423</v>
      </c>
      <c r="BB50">
        <f t="shared" si="0"/>
        <v>698.35512649227849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164.67096856712007</v>
      </c>
      <c r="L51">
        <v>65.452540433693756</v>
      </c>
      <c r="M51">
        <v>0</v>
      </c>
      <c r="N51">
        <v>29.619465490058683</v>
      </c>
      <c r="O51">
        <v>49.709316191352343</v>
      </c>
      <c r="P51">
        <v>67.62028174099288</v>
      </c>
      <c r="Q51">
        <v>5.4811372881355922</v>
      </c>
      <c r="R51">
        <v>10.605128964482242</v>
      </c>
      <c r="S51">
        <v>6.60714997995992</v>
      </c>
      <c r="T51">
        <v>0</v>
      </c>
      <c r="U51">
        <v>275.80628285652199</v>
      </c>
      <c r="V51">
        <v>5.271223564954683</v>
      </c>
      <c r="W51">
        <v>11.561407432897452</v>
      </c>
      <c r="X51">
        <v>24.976397792400764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6.5250299999999992</v>
      </c>
      <c r="AL51">
        <v>0.70824000000000009</v>
      </c>
      <c r="AM51">
        <v>0</v>
      </c>
      <c r="AN51">
        <v>0</v>
      </c>
      <c r="AO51">
        <v>0</v>
      </c>
      <c r="AP51">
        <v>0.81343499999999991</v>
      </c>
      <c r="AQ51">
        <v>0</v>
      </c>
      <c r="AR51">
        <v>1.1216640000000002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30.545509712428036</v>
      </c>
      <c r="BB51">
        <f t="shared" si="0"/>
        <v>698.46426135014246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164.67096856712007</v>
      </c>
      <c r="L52">
        <v>65.452540433693756</v>
      </c>
      <c r="M52">
        <v>0</v>
      </c>
      <c r="N52">
        <v>29.619465490058683</v>
      </c>
      <c r="O52">
        <v>49.709316191352343</v>
      </c>
      <c r="P52">
        <v>67.62028174099288</v>
      </c>
      <c r="Q52">
        <v>5.4811372881355922</v>
      </c>
      <c r="R52">
        <v>10.605128964482242</v>
      </c>
      <c r="S52">
        <v>6.60714997995992</v>
      </c>
      <c r="T52">
        <v>0</v>
      </c>
      <c r="U52">
        <v>275.80628285652199</v>
      </c>
      <c r="V52">
        <v>5.271223564954683</v>
      </c>
      <c r="W52">
        <v>11.561407432897452</v>
      </c>
      <c r="X52">
        <v>24.976397792400764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6.5250299999999992</v>
      </c>
      <c r="AL52">
        <v>0.70824000000000009</v>
      </c>
      <c r="AM52">
        <v>0</v>
      </c>
      <c r="AN52">
        <v>0</v>
      </c>
      <c r="AO52">
        <v>0</v>
      </c>
      <c r="AP52">
        <v>0.81343499999999991</v>
      </c>
      <c r="AQ52">
        <v>0</v>
      </c>
      <c r="AR52">
        <v>1.1216640000000002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30.545509712428036</v>
      </c>
      <c r="BB52">
        <f t="shared" si="0"/>
        <v>698.46426135014246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164.67096856712007</v>
      </c>
      <c r="L53">
        <v>65.452540433693756</v>
      </c>
      <c r="M53">
        <v>0</v>
      </c>
      <c r="N53">
        <v>29.619465490058683</v>
      </c>
      <c r="O53">
        <v>49.709316191352343</v>
      </c>
      <c r="P53">
        <v>67.62028174099288</v>
      </c>
      <c r="Q53">
        <v>5.4811372881355922</v>
      </c>
      <c r="R53">
        <v>10.605128964482242</v>
      </c>
      <c r="S53">
        <v>6.60714997995992</v>
      </c>
      <c r="T53">
        <v>0</v>
      </c>
      <c r="U53">
        <v>275.80628285652199</v>
      </c>
      <c r="V53">
        <v>5.271223564954683</v>
      </c>
      <c r="W53">
        <v>11.563892709766161</v>
      </c>
      <c r="X53">
        <v>24.976397792400764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6.5250299999999992</v>
      </c>
      <c r="AL53">
        <v>0.70824000000000009</v>
      </c>
      <c r="AM53">
        <v>0</v>
      </c>
      <c r="AN53">
        <v>0</v>
      </c>
      <c r="AO53">
        <v>0</v>
      </c>
      <c r="AP53">
        <v>0.81343499999999991</v>
      </c>
      <c r="AQ53">
        <v>0</v>
      </c>
      <c r="AR53">
        <v>1.1216640000000002</v>
      </c>
      <c r="AS53">
        <v>2.4601017599999997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30.545613845556133</v>
      </c>
      <c r="BB53">
        <f t="shared" si="0"/>
        <v>698.46664249388311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164.67096856712007</v>
      </c>
      <c r="L54">
        <v>65.452540433693756</v>
      </c>
      <c r="M54">
        <v>0</v>
      </c>
      <c r="N54">
        <v>29.619465490058683</v>
      </c>
      <c r="O54">
        <v>49.709316191352343</v>
      </c>
      <c r="P54">
        <v>67.62028174099288</v>
      </c>
      <c r="Q54">
        <v>5.4811372881355922</v>
      </c>
      <c r="R54">
        <v>10.605128964482242</v>
      </c>
      <c r="S54">
        <v>6.60714997995992</v>
      </c>
      <c r="T54">
        <v>0</v>
      </c>
      <c r="U54">
        <v>275.80628285652199</v>
      </c>
      <c r="V54">
        <v>5.271223564954683</v>
      </c>
      <c r="W54">
        <v>11.563892709766161</v>
      </c>
      <c r="X54">
        <v>24.976397792400764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6.5250299999999992</v>
      </c>
      <c r="AL54">
        <v>0.70824000000000009</v>
      </c>
      <c r="AM54">
        <v>0</v>
      </c>
      <c r="AN54">
        <v>0</v>
      </c>
      <c r="AO54">
        <v>0</v>
      </c>
      <c r="AP54">
        <v>0.81343499999999991</v>
      </c>
      <c r="AQ54">
        <v>0</v>
      </c>
      <c r="AR54">
        <v>1.1216640000000002</v>
      </c>
      <c r="AS54">
        <v>2.4601017599999997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30.545613845556133</v>
      </c>
      <c r="BB54">
        <f t="shared" si="0"/>
        <v>698.46664249388311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164.67096856712007</v>
      </c>
      <c r="L55">
        <v>68.19799232444494</v>
      </c>
      <c r="M55">
        <v>0</v>
      </c>
      <c r="N55">
        <v>29.619465490058683</v>
      </c>
      <c r="O55">
        <v>49.709316191352343</v>
      </c>
      <c r="P55">
        <v>67.62028174099288</v>
      </c>
      <c r="Q55">
        <v>5.4792478448275848</v>
      </c>
      <c r="R55">
        <v>10.605128964482242</v>
      </c>
      <c r="S55">
        <v>6.60714997995992</v>
      </c>
      <c r="T55">
        <v>0</v>
      </c>
      <c r="U55">
        <v>275.80628285652199</v>
      </c>
      <c r="V55">
        <v>5.271223564954683</v>
      </c>
      <c r="W55">
        <v>11.637161808244137</v>
      </c>
      <c r="X55">
        <v>24.976397792400764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6.5250299999999992</v>
      </c>
      <c r="AL55">
        <v>0.70824000000000009</v>
      </c>
      <c r="AM55">
        <v>0</v>
      </c>
      <c r="AN55">
        <v>0</v>
      </c>
      <c r="AO55">
        <v>0</v>
      </c>
      <c r="AP55">
        <v>0.81343499999999991</v>
      </c>
      <c r="AQ55">
        <v>0</v>
      </c>
      <c r="AR55">
        <v>1.1216640000000002</v>
      </c>
      <c r="AS55">
        <v>2.4601017599999997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30.663638937175136</v>
      </c>
      <c r="BB55">
        <f t="shared" si="0"/>
        <v>701.16544894818514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164.67096856712007</v>
      </c>
      <c r="L56">
        <v>68.198092783585636</v>
      </c>
      <c r="M56">
        <v>0</v>
      </c>
      <c r="N56">
        <v>29.619465490058683</v>
      </c>
      <c r="O56">
        <v>49.709316191352343</v>
      </c>
      <c r="P56">
        <v>67.62028174099288</v>
      </c>
      <c r="Q56">
        <v>5.4792478448275848</v>
      </c>
      <c r="R56">
        <v>10.605128964482242</v>
      </c>
      <c r="S56">
        <v>6.60714997995992</v>
      </c>
      <c r="T56">
        <v>0</v>
      </c>
      <c r="U56">
        <v>275.80628285652199</v>
      </c>
      <c r="V56">
        <v>5.271223564954683</v>
      </c>
      <c r="W56">
        <v>11.637161808244137</v>
      </c>
      <c r="X56">
        <v>24.976397792400764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6.5250299999999992</v>
      </c>
      <c r="AL56">
        <v>0.70824000000000009</v>
      </c>
      <c r="AM56">
        <v>0</v>
      </c>
      <c r="AN56">
        <v>0</v>
      </c>
      <c r="AO56">
        <v>0</v>
      </c>
      <c r="AP56">
        <v>0.81343499999999991</v>
      </c>
      <c r="AQ56">
        <v>0</v>
      </c>
      <c r="AR56">
        <v>1.1216640000000002</v>
      </c>
      <c r="AS56">
        <v>2.4601017599999997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30.663643151996538</v>
      </c>
      <c r="BB56">
        <f t="shared" si="0"/>
        <v>701.16554519250451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164.67096856712007</v>
      </c>
      <c r="L57">
        <v>68.196899554491026</v>
      </c>
      <c r="M57">
        <v>0</v>
      </c>
      <c r="N57">
        <v>29.619465490058683</v>
      </c>
      <c r="O57">
        <v>49.709316191352343</v>
      </c>
      <c r="P57">
        <v>69.969129695356401</v>
      </c>
      <c r="Q57">
        <v>5.4792478448275848</v>
      </c>
      <c r="R57">
        <v>10.605128964482242</v>
      </c>
      <c r="S57">
        <v>6.60714997995992</v>
      </c>
      <c r="T57">
        <v>0</v>
      </c>
      <c r="U57">
        <v>275.80628285652199</v>
      </c>
      <c r="V57">
        <v>5.271223564954683</v>
      </c>
      <c r="W57">
        <v>11.637161808244137</v>
      </c>
      <c r="X57">
        <v>24.976397792400764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6.5250299999999992</v>
      </c>
      <c r="AL57">
        <v>0.70824000000000009</v>
      </c>
      <c r="AM57">
        <v>0</v>
      </c>
      <c r="AN57">
        <v>0</v>
      </c>
      <c r="AO57">
        <v>0</v>
      </c>
      <c r="AP57">
        <v>1.9522439999999996</v>
      </c>
      <c r="AQ57">
        <v>0</v>
      </c>
      <c r="AR57">
        <v>1.1216640000000002</v>
      </c>
      <c r="AS57">
        <v>2.4601017599999997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30.809725585407577</v>
      </c>
      <c r="BB57">
        <f t="shared" si="0"/>
        <v>704.50592648436225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164.67096856712007</v>
      </c>
      <c r="L58">
        <v>68.198092783585636</v>
      </c>
      <c r="M58">
        <v>0</v>
      </c>
      <c r="N58">
        <v>29.619465490058683</v>
      </c>
      <c r="O58">
        <v>49.709316191352343</v>
      </c>
      <c r="P58">
        <v>69.969129695356401</v>
      </c>
      <c r="Q58">
        <v>5.4792478448275848</v>
      </c>
      <c r="R58">
        <v>10.605128964482242</v>
      </c>
      <c r="S58">
        <v>6.60714997995992</v>
      </c>
      <c r="T58">
        <v>0</v>
      </c>
      <c r="U58">
        <v>275.80628285652199</v>
      </c>
      <c r="V58">
        <v>5.271223564954683</v>
      </c>
      <c r="W58">
        <v>11.637161808244137</v>
      </c>
      <c r="X58">
        <v>24.976397792400764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6.5250299999999992</v>
      </c>
      <c r="AL58">
        <v>0.70824000000000009</v>
      </c>
      <c r="AM58">
        <v>0</v>
      </c>
      <c r="AN58">
        <v>0</v>
      </c>
      <c r="AO58">
        <v>0</v>
      </c>
      <c r="AP58">
        <v>1.9522439999999996</v>
      </c>
      <c r="AQ58">
        <v>0</v>
      </c>
      <c r="AR58">
        <v>1.1216640000000002</v>
      </c>
      <c r="AS58">
        <v>2.4601017599999997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30.809775575395591</v>
      </c>
      <c r="BB58">
        <f t="shared" si="0"/>
        <v>704.50706972346893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164.67096856712007</v>
      </c>
      <c r="L59">
        <v>68.197992311212815</v>
      </c>
      <c r="M59">
        <v>0</v>
      </c>
      <c r="N59">
        <v>29.619465490058683</v>
      </c>
      <c r="O59">
        <v>49.709316191352343</v>
      </c>
      <c r="P59">
        <v>69.969129695356401</v>
      </c>
      <c r="Q59">
        <v>5.4792478448275848</v>
      </c>
      <c r="R59">
        <v>10.605128964482242</v>
      </c>
      <c r="S59">
        <v>6.60714997995992</v>
      </c>
      <c r="T59">
        <v>0</v>
      </c>
      <c r="U59">
        <v>275.80628285652199</v>
      </c>
      <c r="V59">
        <v>5.271223564954683</v>
      </c>
      <c r="W59">
        <v>11.637161808244137</v>
      </c>
      <c r="X59">
        <v>24.976397792400764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6.5250299999999992</v>
      </c>
      <c r="AL59">
        <v>0.70824000000000009</v>
      </c>
      <c r="AM59">
        <v>0</v>
      </c>
      <c r="AN59">
        <v>0</v>
      </c>
      <c r="AO59">
        <v>0</v>
      </c>
      <c r="AP59">
        <v>1.9522439999999996</v>
      </c>
      <c r="AQ59">
        <v>0</v>
      </c>
      <c r="AR59">
        <v>1.1216640000000002</v>
      </c>
      <c r="AS59">
        <v>2.4601017599999997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30.809771360019781</v>
      </c>
      <c r="BB59">
        <f t="shared" si="0"/>
        <v>704.50697346647189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164.67096856712007</v>
      </c>
      <c r="L60">
        <v>65.452540433693756</v>
      </c>
      <c r="M60">
        <v>0</v>
      </c>
      <c r="N60">
        <v>29.619465490058683</v>
      </c>
      <c r="O60">
        <v>49.709316191352343</v>
      </c>
      <c r="P60">
        <v>69.969129695356401</v>
      </c>
      <c r="Q60">
        <v>5.4811372881355922</v>
      </c>
      <c r="R60">
        <v>10.605128964482242</v>
      </c>
      <c r="S60">
        <v>6.60714997995992</v>
      </c>
      <c r="T60">
        <v>0</v>
      </c>
      <c r="U60">
        <v>275.80628285652199</v>
      </c>
      <c r="V60">
        <v>5.271223564954683</v>
      </c>
      <c r="W60">
        <v>11.637161808244137</v>
      </c>
      <c r="X60">
        <v>24.976397792400764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6.5250299999999992</v>
      </c>
      <c r="AL60">
        <v>0.70824000000000009</v>
      </c>
      <c r="AM60">
        <v>0</v>
      </c>
      <c r="AN60">
        <v>0</v>
      </c>
      <c r="AO60">
        <v>0</v>
      </c>
      <c r="AP60">
        <v>1.9522439999999996</v>
      </c>
      <c r="AQ60">
        <v>0</v>
      </c>
      <c r="AR60">
        <v>1.1216640000000002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30.64900362308618</v>
      </c>
      <c r="BB60">
        <f t="shared" si="0"/>
        <v>700.83080020919442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164.67096856712007</v>
      </c>
      <c r="L61">
        <v>65.338632833158115</v>
      </c>
      <c r="M61">
        <v>0</v>
      </c>
      <c r="N61">
        <v>29.619465490058683</v>
      </c>
      <c r="O61">
        <v>49.709316191352343</v>
      </c>
      <c r="P61">
        <v>69.969129695356401</v>
      </c>
      <c r="Q61">
        <v>5.4811372881355922</v>
      </c>
      <c r="R61">
        <v>10.605128964482242</v>
      </c>
      <c r="S61">
        <v>6.60714997995992</v>
      </c>
      <c r="T61">
        <v>0</v>
      </c>
      <c r="U61">
        <v>275.80628285652199</v>
      </c>
      <c r="V61">
        <v>5.271223564954683</v>
      </c>
      <c r="W61">
        <v>11.637161808244137</v>
      </c>
      <c r="X61">
        <v>24.976397792400764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6.5250299999999992</v>
      </c>
      <c r="AL61">
        <v>0.70824000000000009</v>
      </c>
      <c r="AM61">
        <v>0</v>
      </c>
      <c r="AN61">
        <v>0</v>
      </c>
      <c r="AO61">
        <v>0</v>
      </c>
      <c r="AP61">
        <v>0.81343499999999991</v>
      </c>
      <c r="AQ61">
        <v>0</v>
      </c>
      <c r="AR61">
        <v>1.1216640000000002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30.596514948414566</v>
      </c>
      <c r="BB61">
        <f t="shared" si="0"/>
        <v>699.63057228333048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164.67096856712007</v>
      </c>
      <c r="L62">
        <v>65.338632833158115</v>
      </c>
      <c r="M62">
        <v>0</v>
      </c>
      <c r="N62">
        <v>29.619465490058683</v>
      </c>
      <c r="O62">
        <v>49.709316191352343</v>
      </c>
      <c r="P62">
        <v>69.969129695356401</v>
      </c>
      <c r="Q62">
        <v>5.4811372881355922</v>
      </c>
      <c r="R62">
        <v>10.605128964482242</v>
      </c>
      <c r="S62">
        <v>6.60714997995992</v>
      </c>
      <c r="T62">
        <v>0</v>
      </c>
      <c r="U62">
        <v>275.80628285652199</v>
      </c>
      <c r="V62">
        <v>5.271223564954683</v>
      </c>
      <c r="W62">
        <v>11.637161808244137</v>
      </c>
      <c r="X62">
        <v>24.976397792400764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6.5250299999999992</v>
      </c>
      <c r="AL62">
        <v>0.70824000000000009</v>
      </c>
      <c r="AM62">
        <v>0</v>
      </c>
      <c r="AN62">
        <v>0</v>
      </c>
      <c r="AO62">
        <v>0</v>
      </c>
      <c r="AP62">
        <v>0.81343499999999991</v>
      </c>
      <c r="AQ62">
        <v>0</v>
      </c>
      <c r="AR62">
        <v>1.1216640000000002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30.596514948414566</v>
      </c>
      <c r="BB62">
        <f t="shared" si="0"/>
        <v>699.63057228333048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164.67096856712007</v>
      </c>
      <c r="L63">
        <v>65.338790421371101</v>
      </c>
      <c r="M63">
        <v>0</v>
      </c>
      <c r="N63">
        <v>29.619465490058683</v>
      </c>
      <c r="O63">
        <v>49.709316191352343</v>
      </c>
      <c r="P63">
        <v>69.969129695356401</v>
      </c>
      <c r="Q63">
        <v>5.1467915309446246</v>
      </c>
      <c r="R63">
        <v>10.605128964482242</v>
      </c>
      <c r="S63">
        <v>6.60714997995992</v>
      </c>
      <c r="T63">
        <v>0</v>
      </c>
      <c r="U63">
        <v>275.80628285652199</v>
      </c>
      <c r="V63">
        <v>5.271223564954683</v>
      </c>
      <c r="W63">
        <v>11.637161808244137</v>
      </c>
      <c r="X63">
        <v>24.976397792400764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6.5250299999999992</v>
      </c>
      <c r="AL63">
        <v>0.70824000000000009</v>
      </c>
      <c r="AM63">
        <v>0</v>
      </c>
      <c r="AN63">
        <v>0</v>
      </c>
      <c r="AO63">
        <v>0</v>
      </c>
      <c r="AP63">
        <v>0.81343499999999991</v>
      </c>
      <c r="AQ63">
        <v>0</v>
      </c>
      <c r="AR63">
        <v>1.1216640000000002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30.582512644109606</v>
      </c>
      <c r="BB63">
        <f t="shared" si="0"/>
        <v>699.31038641865746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164.67096856712007</v>
      </c>
      <c r="L64">
        <v>61.392414875955723</v>
      </c>
      <c r="M64">
        <v>0</v>
      </c>
      <c r="N64">
        <v>29.619465490058683</v>
      </c>
      <c r="O64">
        <v>49.709316191352343</v>
      </c>
      <c r="P64">
        <v>69.969129695356401</v>
      </c>
      <c r="Q64">
        <v>5.2422925101214588</v>
      </c>
      <c r="R64">
        <v>10.605128964482242</v>
      </c>
      <c r="S64">
        <v>6.60714997995992</v>
      </c>
      <c r="T64">
        <v>0</v>
      </c>
      <c r="U64">
        <v>275.80628285652199</v>
      </c>
      <c r="V64">
        <v>5.271223564954683</v>
      </c>
      <c r="W64">
        <v>11.637161808244137</v>
      </c>
      <c r="X64">
        <v>24.976397792400764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6.5250299999999992</v>
      </c>
      <c r="AL64">
        <v>3.2461000000000007</v>
      </c>
      <c r="AM64">
        <v>0</v>
      </c>
      <c r="AN64">
        <v>0</v>
      </c>
      <c r="AO64">
        <v>0</v>
      </c>
      <c r="AP64">
        <v>0.81343499999999991</v>
      </c>
      <c r="AQ64">
        <v>0</v>
      </c>
      <c r="AR64">
        <v>1.1216640000000002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30.52749699487233</v>
      </c>
      <c r="BB64">
        <f t="shared" si="0"/>
        <v>698.0523875016562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164.67096856712007</v>
      </c>
      <c r="L65">
        <v>65.338632833158115</v>
      </c>
      <c r="M65">
        <v>0</v>
      </c>
      <c r="N65">
        <v>29.619465490058683</v>
      </c>
      <c r="O65">
        <v>49.709316191352343</v>
      </c>
      <c r="P65">
        <v>69.969129695356401</v>
      </c>
      <c r="Q65">
        <v>5.3370902286282309</v>
      </c>
      <c r="R65">
        <v>10.605128964482242</v>
      </c>
      <c r="S65">
        <v>6.60714997995992</v>
      </c>
      <c r="T65">
        <v>0</v>
      </c>
      <c r="U65">
        <v>275.80628285652199</v>
      </c>
      <c r="V65">
        <v>5.271223564954683</v>
      </c>
      <c r="W65">
        <v>11.637161808244137</v>
      </c>
      <c r="X65">
        <v>24.976397792400764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6.5250299999999992</v>
      </c>
      <c r="AL65">
        <v>13.574600000000006</v>
      </c>
      <c r="AM65">
        <v>0</v>
      </c>
      <c r="AN65">
        <v>0</v>
      </c>
      <c r="AO65">
        <v>0</v>
      </c>
      <c r="AP65">
        <v>0.97612200000000005</v>
      </c>
      <c r="AQ65">
        <v>0</v>
      </c>
      <c r="AR65">
        <v>1.1216640000000002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31.136396311307564</v>
      </c>
      <c r="BB65">
        <f t="shared" si="0"/>
        <v>711.97569086093017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164.67096856712007</v>
      </c>
      <c r="L66">
        <v>65.338632833158115</v>
      </c>
      <c r="M66">
        <v>0</v>
      </c>
      <c r="N66">
        <v>29.619465490058683</v>
      </c>
      <c r="O66">
        <v>49.709316191352343</v>
      </c>
      <c r="P66">
        <v>69.969129695356401</v>
      </c>
      <c r="Q66">
        <v>5.3370902286282309</v>
      </c>
      <c r="R66">
        <v>10.605128964482242</v>
      </c>
      <c r="S66">
        <v>6.60714997995992</v>
      </c>
      <c r="T66">
        <v>0</v>
      </c>
      <c r="U66">
        <v>275.80628285652199</v>
      </c>
      <c r="V66">
        <v>5.271223564954683</v>
      </c>
      <c r="W66">
        <v>11.637161808244137</v>
      </c>
      <c r="X66">
        <v>24.976397792400764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6.5250299999999992</v>
      </c>
      <c r="AL66">
        <v>13.574600000000006</v>
      </c>
      <c r="AM66">
        <v>0</v>
      </c>
      <c r="AN66">
        <v>0</v>
      </c>
      <c r="AO66">
        <v>0</v>
      </c>
      <c r="AP66">
        <v>0.97612200000000005</v>
      </c>
      <c r="AQ66">
        <v>0</v>
      </c>
      <c r="AR66">
        <v>1.1216640000000002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31.136396311307564</v>
      </c>
      <c r="BB66">
        <f t="shared" si="0"/>
        <v>711.97569086093017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164.07748202579501</v>
      </c>
      <c r="L67">
        <v>65.098119754601228</v>
      </c>
      <c r="M67">
        <v>0</v>
      </c>
      <c r="N67">
        <v>29.619465490058683</v>
      </c>
      <c r="O67">
        <v>49.709316191352343</v>
      </c>
      <c r="P67">
        <v>69.969129695356401</v>
      </c>
      <c r="Q67">
        <v>5.2421800708143644</v>
      </c>
      <c r="R67">
        <v>10.605128964482242</v>
      </c>
      <c r="S67">
        <v>6.60714997995992</v>
      </c>
      <c r="T67">
        <v>0</v>
      </c>
      <c r="U67">
        <v>275.80628285652199</v>
      </c>
      <c r="V67">
        <v>5.2490900755667509</v>
      </c>
      <c r="W67">
        <v>11.5960086847504</v>
      </c>
      <c r="X67">
        <v>24.894302135344734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6.5250299999999992</v>
      </c>
      <c r="AL67">
        <v>13.574600000000006</v>
      </c>
      <c r="AM67">
        <v>0</v>
      </c>
      <c r="AN67">
        <v>0</v>
      </c>
      <c r="AO67">
        <v>0</v>
      </c>
      <c r="AP67">
        <v>0.81343499999999991</v>
      </c>
      <c r="AQ67">
        <v>0</v>
      </c>
      <c r="AR67">
        <v>7.851648</v>
      </c>
      <c r="AS67">
        <v>1.2983870399999997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31.363690234659774</v>
      </c>
      <c r="BB67">
        <f t="shared" si="0"/>
        <v>717.17306572994426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164.07748202579501</v>
      </c>
      <c r="L68">
        <v>65.098119754601228</v>
      </c>
      <c r="M68">
        <v>0</v>
      </c>
      <c r="N68">
        <v>29.619465490058683</v>
      </c>
      <c r="O68">
        <v>49.709316191352343</v>
      </c>
      <c r="P68">
        <v>69.969129695356401</v>
      </c>
      <c r="Q68">
        <v>5.2421800708143644</v>
      </c>
      <c r="R68">
        <v>10.605128964482242</v>
      </c>
      <c r="S68">
        <v>6.60714997995992</v>
      </c>
      <c r="T68">
        <v>0</v>
      </c>
      <c r="U68">
        <v>275.80628285652199</v>
      </c>
      <c r="V68">
        <v>5.2490900755667509</v>
      </c>
      <c r="W68">
        <v>11.5960086847504</v>
      </c>
      <c r="X68">
        <v>24.894302135344734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4.2221798399999999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6.5250299999999992</v>
      </c>
      <c r="AL68">
        <v>13.574600000000006</v>
      </c>
      <c r="AM68">
        <v>0</v>
      </c>
      <c r="AN68">
        <v>0</v>
      </c>
      <c r="AO68">
        <v>0</v>
      </c>
      <c r="AP68">
        <v>0.81343499999999991</v>
      </c>
      <c r="AQ68">
        <v>0</v>
      </c>
      <c r="AR68">
        <v>7.851648</v>
      </c>
      <c r="AS68">
        <v>1.2983870399999997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31.540599500459773</v>
      </c>
      <c r="BB68">
        <f t="shared" ref="BB68:BB99" si="1">SUM(B68:AZ68)-BA68</f>
        <v>721.21833630414426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164.07748202579501</v>
      </c>
      <c r="L69">
        <v>65.098119754601228</v>
      </c>
      <c r="M69">
        <v>0</v>
      </c>
      <c r="N69">
        <v>29.619465490058683</v>
      </c>
      <c r="O69">
        <v>49.709316191352343</v>
      </c>
      <c r="P69">
        <v>69.969129695356401</v>
      </c>
      <c r="Q69">
        <v>2.7839927566539919</v>
      </c>
      <c r="R69">
        <v>10.605128964482242</v>
      </c>
      <c r="S69">
        <v>6.60714997995992</v>
      </c>
      <c r="T69">
        <v>0</v>
      </c>
      <c r="U69">
        <v>275.80628285652199</v>
      </c>
      <c r="V69">
        <v>5.2490900755667509</v>
      </c>
      <c r="W69">
        <v>11.48901529170465</v>
      </c>
      <c r="X69">
        <v>24.894302135344734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2.3420400899999998</v>
      </c>
      <c r="AE69">
        <v>4.2221798399999999</v>
      </c>
      <c r="AF69">
        <v>0</v>
      </c>
      <c r="AG69">
        <v>0</v>
      </c>
      <c r="AH69">
        <v>0.89902563000000002</v>
      </c>
      <c r="AI69">
        <v>0</v>
      </c>
      <c r="AJ69">
        <v>0</v>
      </c>
      <c r="AK69">
        <v>6.5250299999999992</v>
      </c>
      <c r="AL69">
        <v>3.2461000000000007</v>
      </c>
      <c r="AM69">
        <v>0</v>
      </c>
      <c r="AN69">
        <v>0</v>
      </c>
      <c r="AO69">
        <v>0</v>
      </c>
      <c r="AP69">
        <v>0.81343499999999991</v>
      </c>
      <c r="AQ69">
        <v>0</v>
      </c>
      <c r="AR69">
        <v>1.1216640000000002</v>
      </c>
      <c r="AS69">
        <v>1.2983870399999997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30.854168163874704</v>
      </c>
      <c r="BB69">
        <f t="shared" si="1"/>
        <v>705.52216865352307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164.07748202579501</v>
      </c>
      <c r="L70">
        <v>65.098119754601228</v>
      </c>
      <c r="M70">
        <v>0</v>
      </c>
      <c r="N70">
        <v>29.619465490058683</v>
      </c>
      <c r="O70">
        <v>49.709316191352343</v>
      </c>
      <c r="P70">
        <v>69.969129695356401</v>
      </c>
      <c r="Q70">
        <v>2.7839927566539919</v>
      </c>
      <c r="R70">
        <v>10.605128964482242</v>
      </c>
      <c r="S70">
        <v>6.60714997995992</v>
      </c>
      <c r="T70">
        <v>0</v>
      </c>
      <c r="U70">
        <v>275.80628285652199</v>
      </c>
      <c r="V70">
        <v>5.2490900755667509</v>
      </c>
      <c r="W70">
        <v>11.48901529170465</v>
      </c>
      <c r="X70">
        <v>24.894302135344734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2.3420400899999998</v>
      </c>
      <c r="AE70">
        <v>4.2221798399999999</v>
      </c>
      <c r="AF70">
        <v>0</v>
      </c>
      <c r="AG70">
        <v>0</v>
      </c>
      <c r="AH70">
        <v>5.8315175999999989</v>
      </c>
      <c r="AI70">
        <v>0</v>
      </c>
      <c r="AJ70">
        <v>0</v>
      </c>
      <c r="AK70">
        <v>6.5250299999999992</v>
      </c>
      <c r="AL70">
        <v>0.70824000000000009</v>
      </c>
      <c r="AM70">
        <v>0</v>
      </c>
      <c r="AN70">
        <v>0</v>
      </c>
      <c r="AO70">
        <v>0</v>
      </c>
      <c r="AP70">
        <v>0.81343499999999991</v>
      </c>
      <c r="AQ70">
        <v>0</v>
      </c>
      <c r="AR70">
        <v>1.1216640000000002</v>
      </c>
      <c r="AS70">
        <v>1.2983870399999997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30.954503291091399</v>
      </c>
      <c r="BB70">
        <f t="shared" si="1"/>
        <v>707.81646549630648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164.07748202579501</v>
      </c>
      <c r="L71">
        <v>65.098119754601228</v>
      </c>
      <c r="M71">
        <v>0</v>
      </c>
      <c r="N71">
        <v>29.619465490058683</v>
      </c>
      <c r="O71">
        <v>49.709316191352343</v>
      </c>
      <c r="P71">
        <v>69.969129695356401</v>
      </c>
      <c r="Q71">
        <v>2.7839927566539919</v>
      </c>
      <c r="R71">
        <v>10.605128964482242</v>
      </c>
      <c r="S71">
        <v>6.60714997995992</v>
      </c>
      <c r="T71">
        <v>0</v>
      </c>
      <c r="U71">
        <v>275.80628285652199</v>
      </c>
      <c r="V71">
        <v>5.2490900755667509</v>
      </c>
      <c r="W71">
        <v>11.48901529170465</v>
      </c>
      <c r="X71">
        <v>24.894302135344734</v>
      </c>
      <c r="Y71">
        <v>0</v>
      </c>
      <c r="Z71">
        <v>0</v>
      </c>
      <c r="AA71">
        <v>0</v>
      </c>
      <c r="AB71">
        <v>1.0293407999999999</v>
      </c>
      <c r="AC71">
        <v>0</v>
      </c>
      <c r="AD71">
        <v>4.6840801799999996</v>
      </c>
      <c r="AE71">
        <v>8.4443596799999998</v>
      </c>
      <c r="AF71">
        <v>0</v>
      </c>
      <c r="AG71">
        <v>0</v>
      </c>
      <c r="AH71">
        <v>12.003207060000001</v>
      </c>
      <c r="AI71">
        <v>0</v>
      </c>
      <c r="AJ71">
        <v>0</v>
      </c>
      <c r="AK71">
        <v>6.5250299999999992</v>
      </c>
      <c r="AL71">
        <v>0.70824000000000009</v>
      </c>
      <c r="AM71">
        <v>0.68453560000000002</v>
      </c>
      <c r="AN71">
        <v>0</v>
      </c>
      <c r="AO71">
        <v>0</v>
      </c>
      <c r="AP71">
        <v>0.48806100000000002</v>
      </c>
      <c r="AQ71">
        <v>0</v>
      </c>
      <c r="AR71">
        <v>1.1216640000000002</v>
      </c>
      <c r="AS71">
        <v>1.2983870399999997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31.5463164990914</v>
      </c>
      <c r="BB71">
        <f t="shared" si="1"/>
        <v>721.3490640783067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164.07748202579501</v>
      </c>
      <c r="L72">
        <v>65.098119754601228</v>
      </c>
      <c r="M72">
        <v>0</v>
      </c>
      <c r="N72">
        <v>29.619465490058683</v>
      </c>
      <c r="O72">
        <v>49.709316191352343</v>
      </c>
      <c r="P72">
        <v>69.969129695356401</v>
      </c>
      <c r="Q72">
        <v>2.7839927566539919</v>
      </c>
      <c r="R72">
        <v>10.605128964482242</v>
      </c>
      <c r="S72">
        <v>6.60714997995992</v>
      </c>
      <c r="T72">
        <v>0</v>
      </c>
      <c r="U72">
        <v>275.80628285652199</v>
      </c>
      <c r="V72">
        <v>5.2490900755667509</v>
      </c>
      <c r="W72">
        <v>11.48901529170465</v>
      </c>
      <c r="X72">
        <v>24.894302135344734</v>
      </c>
      <c r="Y72">
        <v>0</v>
      </c>
      <c r="Z72">
        <v>0</v>
      </c>
      <c r="AA72">
        <v>0.96316799999999991</v>
      </c>
      <c r="AB72">
        <v>3.0880223999999998</v>
      </c>
      <c r="AC72">
        <v>2.4878078639999996</v>
      </c>
      <c r="AD72">
        <v>7.0261202699999998</v>
      </c>
      <c r="AE72">
        <v>8.4443596799999998</v>
      </c>
      <c r="AF72">
        <v>0</v>
      </c>
      <c r="AG72">
        <v>0</v>
      </c>
      <c r="AH72">
        <v>24.006414120000002</v>
      </c>
      <c r="AI72">
        <v>0</v>
      </c>
      <c r="AJ72">
        <v>0</v>
      </c>
      <c r="AK72">
        <v>6.5250299999999992</v>
      </c>
      <c r="AL72">
        <v>0.70824000000000009</v>
      </c>
      <c r="AM72">
        <v>1.0268033999999997</v>
      </c>
      <c r="AN72">
        <v>0</v>
      </c>
      <c r="AO72">
        <v>0</v>
      </c>
      <c r="AP72">
        <v>0.48806100000000002</v>
      </c>
      <c r="AQ72">
        <v>0</v>
      </c>
      <c r="AR72">
        <v>1.1216640000000002</v>
      </c>
      <c r="AS72">
        <v>1.2983870399999997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32.392577918691401</v>
      </c>
      <c r="BB72">
        <f t="shared" si="1"/>
        <v>740.69997507270671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164.07748202579501</v>
      </c>
      <c r="L73">
        <v>65.098119754601228</v>
      </c>
      <c r="M73">
        <v>0</v>
      </c>
      <c r="N73">
        <v>29.619465490058683</v>
      </c>
      <c r="O73">
        <v>49.709316191352343</v>
      </c>
      <c r="P73">
        <v>69.969129695356401</v>
      </c>
      <c r="Q73">
        <v>2.7422455512572528</v>
      </c>
      <c r="R73">
        <v>10.605128964482242</v>
      </c>
      <c r="S73">
        <v>6.60714997995992</v>
      </c>
      <c r="T73">
        <v>0</v>
      </c>
      <c r="U73">
        <v>275.80628285652199</v>
      </c>
      <c r="V73">
        <v>5.2490900755667509</v>
      </c>
      <c r="W73">
        <v>11.600544650112864</v>
      </c>
      <c r="X73">
        <v>24.894302135344734</v>
      </c>
      <c r="Y73">
        <v>0</v>
      </c>
      <c r="Z73">
        <v>0</v>
      </c>
      <c r="AA73">
        <v>4.4145199999999996</v>
      </c>
      <c r="AB73">
        <v>6.7799247359999999</v>
      </c>
      <c r="AC73">
        <v>4.9756157280000002</v>
      </c>
      <c r="AD73">
        <v>7.0261202699999998</v>
      </c>
      <c r="AE73">
        <v>12.699525299999999</v>
      </c>
      <c r="AF73">
        <v>0</v>
      </c>
      <c r="AG73">
        <v>0</v>
      </c>
      <c r="AH73">
        <v>30.008017650000003</v>
      </c>
      <c r="AI73">
        <v>1.3089755999999999</v>
      </c>
      <c r="AJ73">
        <v>0</v>
      </c>
      <c r="AK73">
        <v>6.5250299999999992</v>
      </c>
      <c r="AL73">
        <v>0.70824000000000009</v>
      </c>
      <c r="AM73">
        <v>2.3958746</v>
      </c>
      <c r="AN73">
        <v>0</v>
      </c>
      <c r="AO73">
        <v>0</v>
      </c>
      <c r="AP73">
        <v>1.6268699999999998</v>
      </c>
      <c r="AQ73">
        <v>0</v>
      </c>
      <c r="AR73">
        <v>1.1216640000000002</v>
      </c>
      <c r="AS73">
        <v>1.2983870399999997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33.388727726126525</v>
      </c>
      <c r="BB73">
        <f t="shared" si="1"/>
        <v>763.4782945682831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164.07748202579501</v>
      </c>
      <c r="L74">
        <v>65.098119754601228</v>
      </c>
      <c r="M74">
        <v>0</v>
      </c>
      <c r="N74">
        <v>29.619465490058683</v>
      </c>
      <c r="O74">
        <v>49.709316191352343</v>
      </c>
      <c r="P74">
        <v>69.969129695356401</v>
      </c>
      <c r="Q74">
        <v>2.7422455512572528</v>
      </c>
      <c r="R74">
        <v>10.605128964482242</v>
      </c>
      <c r="S74">
        <v>6.60714997995992</v>
      </c>
      <c r="T74">
        <v>0</v>
      </c>
      <c r="U74">
        <v>275.80628285652199</v>
      </c>
      <c r="V74">
        <v>5.2490900755667509</v>
      </c>
      <c r="W74">
        <v>11.600544650112864</v>
      </c>
      <c r="X74">
        <v>24.894302135344734</v>
      </c>
      <c r="Y74">
        <v>0</v>
      </c>
      <c r="Z74">
        <v>3.3293303999999995</v>
      </c>
      <c r="AA74">
        <v>7.1370748800000001</v>
      </c>
      <c r="AB74">
        <v>10.169887103999999</v>
      </c>
      <c r="AC74">
        <v>7.4709524346000009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4.2541706999999986</v>
      </c>
      <c r="AJ74">
        <v>0</v>
      </c>
      <c r="AK74">
        <v>6.5250299999999992</v>
      </c>
      <c r="AL74">
        <v>0.70824000000000009</v>
      </c>
      <c r="AM74">
        <v>4.0661414640000002</v>
      </c>
      <c r="AN74">
        <v>0</v>
      </c>
      <c r="AO74">
        <v>0</v>
      </c>
      <c r="AP74">
        <v>1.6268699999999998</v>
      </c>
      <c r="AQ74">
        <v>0</v>
      </c>
      <c r="AR74">
        <v>1.1216640000000002</v>
      </c>
      <c r="AS74">
        <v>1.2983870399999997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34.432324576026531</v>
      </c>
      <c r="BB74">
        <f t="shared" si="1"/>
        <v>787.34154310658312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164.07748202579501</v>
      </c>
      <c r="L75">
        <v>65.098119754601228</v>
      </c>
      <c r="M75">
        <v>0</v>
      </c>
      <c r="N75">
        <v>29.619465490058683</v>
      </c>
      <c r="O75">
        <v>49.709316191352343</v>
      </c>
      <c r="P75">
        <v>69.969129695356401</v>
      </c>
      <c r="Q75">
        <v>2.7422455512572528</v>
      </c>
      <c r="R75">
        <v>10.605128964482242</v>
      </c>
      <c r="S75">
        <v>6.60714997995992</v>
      </c>
      <c r="T75">
        <v>0</v>
      </c>
      <c r="U75">
        <v>275.80628285652199</v>
      </c>
      <c r="V75">
        <v>5.2490900755667509</v>
      </c>
      <c r="W75">
        <v>11.600544650112864</v>
      </c>
      <c r="X75">
        <v>24.894302135344734</v>
      </c>
      <c r="Y75">
        <v>0</v>
      </c>
      <c r="Z75">
        <v>3.3293303999999995</v>
      </c>
      <c r="AA75">
        <v>7.1370748800000001</v>
      </c>
      <c r="AB75">
        <v>10.169887103999999</v>
      </c>
      <c r="AC75">
        <v>7.4709524346000009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4.2541706999999986</v>
      </c>
      <c r="AJ75">
        <v>0</v>
      </c>
      <c r="AK75">
        <v>6.5250299999999992</v>
      </c>
      <c r="AL75">
        <v>0.70824000000000009</v>
      </c>
      <c r="AM75">
        <v>4.0661414640000002</v>
      </c>
      <c r="AN75">
        <v>0</v>
      </c>
      <c r="AO75">
        <v>0</v>
      </c>
      <c r="AP75">
        <v>1.6268699999999998</v>
      </c>
      <c r="AQ75">
        <v>0</v>
      </c>
      <c r="AR75">
        <v>1.1216640000000002</v>
      </c>
      <c r="AS75">
        <v>1.2983870399999997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34.432324576026531</v>
      </c>
      <c r="BB75">
        <f t="shared" si="1"/>
        <v>787.34154310658312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164.07748202579501</v>
      </c>
      <c r="L76">
        <v>65.098119754601228</v>
      </c>
      <c r="M76">
        <v>0</v>
      </c>
      <c r="N76">
        <v>29.619465490058683</v>
      </c>
      <c r="O76">
        <v>49.709316191352343</v>
      </c>
      <c r="P76">
        <v>69.969129695356401</v>
      </c>
      <c r="Q76">
        <v>2.7422455512572528</v>
      </c>
      <c r="R76">
        <v>10.605128964482242</v>
      </c>
      <c r="S76">
        <v>6.60714997995992</v>
      </c>
      <c r="T76">
        <v>0</v>
      </c>
      <c r="U76">
        <v>275.80628285652199</v>
      </c>
      <c r="V76">
        <v>5.2490900755667509</v>
      </c>
      <c r="W76">
        <v>11.600544650112864</v>
      </c>
      <c r="X76">
        <v>24.894302135344734</v>
      </c>
      <c r="Y76">
        <v>0</v>
      </c>
      <c r="Z76">
        <v>3.3293303999999995</v>
      </c>
      <c r="AA76">
        <v>7.1370748800000001</v>
      </c>
      <c r="AB76">
        <v>10.169887103999999</v>
      </c>
      <c r="AC76">
        <v>7.4709524346000009</v>
      </c>
      <c r="AD76">
        <v>9.3681603599999992</v>
      </c>
      <c r="AE76">
        <v>12.710080749600001</v>
      </c>
      <c r="AF76">
        <v>0</v>
      </c>
      <c r="AG76">
        <v>0</v>
      </c>
      <c r="AH76">
        <v>36.009621180000003</v>
      </c>
      <c r="AI76">
        <v>4.2541706999999986</v>
      </c>
      <c r="AJ76">
        <v>0</v>
      </c>
      <c r="AK76">
        <v>6.5250299999999992</v>
      </c>
      <c r="AL76">
        <v>0.70824000000000009</v>
      </c>
      <c r="AM76">
        <v>4.0661414640000002</v>
      </c>
      <c r="AN76">
        <v>0</v>
      </c>
      <c r="AO76">
        <v>0</v>
      </c>
      <c r="AP76">
        <v>1.6268699999999998</v>
      </c>
      <c r="AQ76">
        <v>0</v>
      </c>
      <c r="AR76">
        <v>1.1216640000000002</v>
      </c>
      <c r="AS76">
        <v>1.2983870399999997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34.432324576026531</v>
      </c>
      <c r="BB76">
        <f t="shared" si="1"/>
        <v>787.34154310658312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164.07748202579501</v>
      </c>
      <c r="L77">
        <v>65.098119754601228</v>
      </c>
      <c r="M77">
        <v>0</v>
      </c>
      <c r="N77">
        <v>29.619465490058683</v>
      </c>
      <c r="O77">
        <v>49.709316191352343</v>
      </c>
      <c r="P77">
        <v>69.969129695356401</v>
      </c>
      <c r="Q77">
        <v>2.7422455512572528</v>
      </c>
      <c r="R77">
        <v>10.605128964482242</v>
      </c>
      <c r="S77">
        <v>6.60714997995992</v>
      </c>
      <c r="T77">
        <v>0</v>
      </c>
      <c r="U77">
        <v>275.80628285652199</v>
      </c>
      <c r="V77">
        <v>5.2490900755667509</v>
      </c>
      <c r="W77">
        <v>11.600544650112864</v>
      </c>
      <c r="X77">
        <v>24.894302135344734</v>
      </c>
      <c r="Y77">
        <v>0</v>
      </c>
      <c r="Z77">
        <v>3.3293303999999995</v>
      </c>
      <c r="AA77">
        <v>7.1370748800000001</v>
      </c>
      <c r="AB77">
        <v>10.169887103999999</v>
      </c>
      <c r="AC77">
        <v>7.4709524346000009</v>
      </c>
      <c r="AD77">
        <v>9.3681603599999992</v>
      </c>
      <c r="AE77">
        <v>12.710080749600001</v>
      </c>
      <c r="AF77">
        <v>0</v>
      </c>
      <c r="AG77">
        <v>0</v>
      </c>
      <c r="AH77">
        <v>36.009621180000003</v>
      </c>
      <c r="AI77">
        <v>4.2541706999999986</v>
      </c>
      <c r="AJ77">
        <v>0</v>
      </c>
      <c r="AK77">
        <v>6.5250299999999992</v>
      </c>
      <c r="AL77">
        <v>0.70824000000000009</v>
      </c>
      <c r="AM77">
        <v>4.0661414640000002</v>
      </c>
      <c r="AN77">
        <v>0</v>
      </c>
      <c r="AO77">
        <v>0</v>
      </c>
      <c r="AP77">
        <v>0.48806100000000002</v>
      </c>
      <c r="AQ77">
        <v>0</v>
      </c>
      <c r="AR77">
        <v>1.1216640000000002</v>
      </c>
      <c r="AS77">
        <v>2.0500847999999996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34.416104390026526</v>
      </c>
      <c r="BB77">
        <f t="shared" si="1"/>
        <v>786.9706520525832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164.07748202579501</v>
      </c>
      <c r="L78">
        <v>65.098119754601228</v>
      </c>
      <c r="M78">
        <v>0</v>
      </c>
      <c r="N78">
        <v>29.619465490058683</v>
      </c>
      <c r="O78">
        <v>49.709316191352343</v>
      </c>
      <c r="P78">
        <v>69.969129695356401</v>
      </c>
      <c r="Q78">
        <v>2.7422455512572528</v>
      </c>
      <c r="R78">
        <v>10.605128964482242</v>
      </c>
      <c r="S78">
        <v>6.60714997995992</v>
      </c>
      <c r="T78">
        <v>0</v>
      </c>
      <c r="U78">
        <v>275.80628285652199</v>
      </c>
      <c r="V78">
        <v>5.2490900755667509</v>
      </c>
      <c r="W78">
        <v>11.600544650112864</v>
      </c>
      <c r="X78">
        <v>24.894302135344734</v>
      </c>
      <c r="Y78">
        <v>0</v>
      </c>
      <c r="Z78">
        <v>3.3293303999999995</v>
      </c>
      <c r="AA78">
        <v>7.1370748800000001</v>
      </c>
      <c r="AB78">
        <v>10.169887103999999</v>
      </c>
      <c r="AC78">
        <v>7.4709524346000009</v>
      </c>
      <c r="AD78">
        <v>9.3681603599999992</v>
      </c>
      <c r="AE78">
        <v>12.710080749600001</v>
      </c>
      <c r="AF78">
        <v>0</v>
      </c>
      <c r="AG78">
        <v>0</v>
      </c>
      <c r="AH78">
        <v>34.017186000000009</v>
      </c>
      <c r="AI78">
        <v>4.2541706999999986</v>
      </c>
      <c r="AJ78">
        <v>0</v>
      </c>
      <c r="AK78">
        <v>6.5250299999999992</v>
      </c>
      <c r="AL78">
        <v>0.70824000000000009</v>
      </c>
      <c r="AM78">
        <v>4.0661414640000002</v>
      </c>
      <c r="AN78">
        <v>0</v>
      </c>
      <c r="AO78">
        <v>0</v>
      </c>
      <c r="AP78">
        <v>0.48806100000000002</v>
      </c>
      <c r="AQ78">
        <v>0</v>
      </c>
      <c r="AR78">
        <v>1.1216640000000002</v>
      </c>
      <c r="AS78">
        <v>2.0500847999999996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34.332621271426532</v>
      </c>
      <c r="BB78">
        <f t="shared" si="1"/>
        <v>785.06169999118322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164.07748202579501</v>
      </c>
      <c r="L79">
        <v>65.098119754601228</v>
      </c>
      <c r="M79">
        <v>0</v>
      </c>
      <c r="N79">
        <v>29.619465490058683</v>
      </c>
      <c r="O79">
        <v>49.709316191352343</v>
      </c>
      <c r="P79">
        <v>69.969129695356401</v>
      </c>
      <c r="Q79">
        <v>2.7422455512572528</v>
      </c>
      <c r="R79">
        <v>10.605128964482242</v>
      </c>
      <c r="S79">
        <v>6.60714997995992</v>
      </c>
      <c r="T79">
        <v>0</v>
      </c>
      <c r="U79">
        <v>275.80628285652199</v>
      </c>
      <c r="V79">
        <v>5.2490900755667509</v>
      </c>
      <c r="W79">
        <v>11.600544650112864</v>
      </c>
      <c r="X79">
        <v>24.894302135344734</v>
      </c>
      <c r="Y79">
        <v>0</v>
      </c>
      <c r="Z79">
        <v>3.3293303999999995</v>
      </c>
      <c r="AA79">
        <v>7.1370748800000001</v>
      </c>
      <c r="AB79">
        <v>10.169887103999999</v>
      </c>
      <c r="AC79">
        <v>7.4709524346000009</v>
      </c>
      <c r="AD79">
        <v>9.3681603599999992</v>
      </c>
      <c r="AE79">
        <v>12.710080749600001</v>
      </c>
      <c r="AF79">
        <v>0</v>
      </c>
      <c r="AG79">
        <v>0</v>
      </c>
      <c r="AH79">
        <v>29.157588000000001</v>
      </c>
      <c r="AI79">
        <v>4.2541706999999986</v>
      </c>
      <c r="AJ79">
        <v>0</v>
      </c>
      <c r="AK79">
        <v>6.5250299999999992</v>
      </c>
      <c r="AL79">
        <v>0.70824000000000009</v>
      </c>
      <c r="AM79">
        <v>2.7107609760000004</v>
      </c>
      <c r="AN79">
        <v>0</v>
      </c>
      <c r="AO79">
        <v>0</v>
      </c>
      <c r="AP79">
        <v>0.48806100000000002</v>
      </c>
      <c r="AQ79">
        <v>0</v>
      </c>
      <c r="AR79">
        <v>2.8041599999999995</v>
      </c>
      <c r="AS79">
        <v>2.0500847999999996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34.14271015722651</v>
      </c>
      <c r="BB79">
        <f t="shared" si="1"/>
        <v>780.71912861738326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164.07748202579501</v>
      </c>
      <c r="L80">
        <v>65.098119754601228</v>
      </c>
      <c r="M80">
        <v>0</v>
      </c>
      <c r="N80">
        <v>29.619465490058683</v>
      </c>
      <c r="O80">
        <v>49.709316191352343</v>
      </c>
      <c r="P80">
        <v>69.969129695356401</v>
      </c>
      <c r="Q80">
        <v>2.7422455512572528</v>
      </c>
      <c r="R80">
        <v>10.605128964482242</v>
      </c>
      <c r="S80">
        <v>6.60714997995992</v>
      </c>
      <c r="T80">
        <v>0</v>
      </c>
      <c r="U80">
        <v>275.80628285652199</v>
      </c>
      <c r="V80">
        <v>5.2490900755667509</v>
      </c>
      <c r="W80">
        <v>11.600544650112864</v>
      </c>
      <c r="X80">
        <v>24.894302135344734</v>
      </c>
      <c r="Y80">
        <v>0</v>
      </c>
      <c r="Z80">
        <v>3.3293303999999995</v>
      </c>
      <c r="AA80">
        <v>3.5516819999999996</v>
      </c>
      <c r="AB80">
        <v>3.3625132799999999</v>
      </c>
      <c r="AC80">
        <v>4.9805258750999997</v>
      </c>
      <c r="AD80">
        <v>7.0261202699999998</v>
      </c>
      <c r="AE80">
        <v>12.710080749600001</v>
      </c>
      <c r="AF80">
        <v>0</v>
      </c>
      <c r="AG80">
        <v>0</v>
      </c>
      <c r="AH80">
        <v>24.006414120000002</v>
      </c>
      <c r="AI80">
        <v>1.3089755999999999</v>
      </c>
      <c r="AJ80">
        <v>0</v>
      </c>
      <c r="AK80">
        <v>6.5250299999999992</v>
      </c>
      <c r="AL80">
        <v>0.70824000000000009</v>
      </c>
      <c r="AM80">
        <v>2.7107609760000004</v>
      </c>
      <c r="AN80">
        <v>0</v>
      </c>
      <c r="AO80">
        <v>0</v>
      </c>
      <c r="AP80">
        <v>0.48806100000000002</v>
      </c>
      <c r="AQ80">
        <v>0</v>
      </c>
      <c r="AR80">
        <v>7.851648</v>
      </c>
      <c r="AS80">
        <v>2.0500847999999996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33.377025152026519</v>
      </c>
      <c r="BB80">
        <f t="shared" si="1"/>
        <v>763.2106992890831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164.07748202579501</v>
      </c>
      <c r="L81">
        <v>65.098119754601228</v>
      </c>
      <c r="M81">
        <v>0</v>
      </c>
      <c r="N81">
        <v>29.619465490058683</v>
      </c>
      <c r="O81">
        <v>49.709316191352343</v>
      </c>
      <c r="P81">
        <v>69.969129695356401</v>
      </c>
      <c r="Q81">
        <v>5.4820169491525421</v>
      </c>
      <c r="R81">
        <v>10.605128964482242</v>
      </c>
      <c r="S81">
        <v>6.60714997995992</v>
      </c>
      <c r="T81">
        <v>0</v>
      </c>
      <c r="U81">
        <v>275.80628285652199</v>
      </c>
      <c r="V81">
        <v>5.2490900755667509</v>
      </c>
      <c r="W81">
        <v>11.600544650112864</v>
      </c>
      <c r="X81">
        <v>24.894302135344734</v>
      </c>
      <c r="Y81">
        <v>0</v>
      </c>
      <c r="Z81">
        <v>1.8161</v>
      </c>
      <c r="AA81">
        <v>1.5250159999999997</v>
      </c>
      <c r="AB81">
        <v>0</v>
      </c>
      <c r="AC81">
        <v>0</v>
      </c>
      <c r="AD81">
        <v>4.6840801799999996</v>
      </c>
      <c r="AE81">
        <v>12.710080749600001</v>
      </c>
      <c r="AF81">
        <v>0</v>
      </c>
      <c r="AG81">
        <v>0</v>
      </c>
      <c r="AH81">
        <v>17.008593000000005</v>
      </c>
      <c r="AI81">
        <v>0</v>
      </c>
      <c r="AJ81">
        <v>0</v>
      </c>
      <c r="AK81">
        <v>6.5250299999999992</v>
      </c>
      <c r="AL81">
        <v>0.70824000000000009</v>
      </c>
      <c r="AM81">
        <v>1.3553804880000002</v>
      </c>
      <c r="AN81">
        <v>0</v>
      </c>
      <c r="AO81">
        <v>0</v>
      </c>
      <c r="AP81">
        <v>0.48806100000000002</v>
      </c>
      <c r="AQ81">
        <v>0</v>
      </c>
      <c r="AR81">
        <v>7.851648</v>
      </c>
      <c r="AS81">
        <v>2.0500847999999996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32.490950310698011</v>
      </c>
      <c r="BB81">
        <f t="shared" si="1"/>
        <v>742.94939267520692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164.07748202579501</v>
      </c>
      <c r="L82">
        <v>65.098119754601228</v>
      </c>
      <c r="M82">
        <v>0</v>
      </c>
      <c r="N82">
        <v>29.619465490058683</v>
      </c>
      <c r="O82">
        <v>49.709316191352343</v>
      </c>
      <c r="P82">
        <v>69.969129695356401</v>
      </c>
      <c r="Q82">
        <v>5.4820169491525421</v>
      </c>
      <c r="R82">
        <v>10.605128964482242</v>
      </c>
      <c r="S82">
        <v>6.60714997995992</v>
      </c>
      <c r="T82">
        <v>0</v>
      </c>
      <c r="U82">
        <v>275.80628285652199</v>
      </c>
      <c r="V82">
        <v>5.2490900755667509</v>
      </c>
      <c r="W82">
        <v>11.600544650112864</v>
      </c>
      <c r="X82">
        <v>24.894302135344734</v>
      </c>
      <c r="Y82">
        <v>0</v>
      </c>
      <c r="Z82">
        <v>1.6646651999999997</v>
      </c>
      <c r="AA82">
        <v>0</v>
      </c>
      <c r="AB82">
        <v>0</v>
      </c>
      <c r="AC82">
        <v>0</v>
      </c>
      <c r="AD82">
        <v>2.3420400899999998</v>
      </c>
      <c r="AE82">
        <v>12.710080749600001</v>
      </c>
      <c r="AF82">
        <v>0</v>
      </c>
      <c r="AG82">
        <v>0</v>
      </c>
      <c r="AH82">
        <v>9.3304281600000021</v>
      </c>
      <c r="AI82">
        <v>0</v>
      </c>
      <c r="AJ82">
        <v>0</v>
      </c>
      <c r="AK82">
        <v>6.5250299999999992</v>
      </c>
      <c r="AL82">
        <v>0.70824000000000009</v>
      </c>
      <c r="AM82">
        <v>0.23958746</v>
      </c>
      <c r="AN82">
        <v>0</v>
      </c>
      <c r="AO82">
        <v>0</v>
      </c>
      <c r="AP82">
        <v>0.48806100000000002</v>
      </c>
      <c r="AQ82">
        <v>0</v>
      </c>
      <c r="AR82">
        <v>7.851648</v>
      </c>
      <c r="AS82">
        <v>1.7084039999999998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31.939791988998017</v>
      </c>
      <c r="BB82">
        <f t="shared" si="1"/>
        <v>730.34642143890676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164.07748202579501</v>
      </c>
      <c r="L83">
        <v>65.098119754601228</v>
      </c>
      <c r="M83">
        <v>0</v>
      </c>
      <c r="N83">
        <v>29.619465490058683</v>
      </c>
      <c r="O83">
        <v>49.709316191352343</v>
      </c>
      <c r="P83">
        <v>69.969129695356401</v>
      </c>
      <c r="Q83">
        <v>4.3728363636363641</v>
      </c>
      <c r="R83">
        <v>10.605128964482242</v>
      </c>
      <c r="S83">
        <v>6.60714997995992</v>
      </c>
      <c r="T83">
        <v>0</v>
      </c>
      <c r="U83">
        <v>275.80628285652199</v>
      </c>
      <c r="V83">
        <v>5.2490900755667509</v>
      </c>
      <c r="W83">
        <v>11.600544650112864</v>
      </c>
      <c r="X83">
        <v>24.894302135344734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2.3420400899999998</v>
      </c>
      <c r="AE83">
        <v>7.9165871999999995</v>
      </c>
      <c r="AF83">
        <v>0</v>
      </c>
      <c r="AG83">
        <v>0</v>
      </c>
      <c r="AH83">
        <v>4.3736381999999985</v>
      </c>
      <c r="AI83">
        <v>0</v>
      </c>
      <c r="AJ83">
        <v>0</v>
      </c>
      <c r="AK83">
        <v>6.5250299999999992</v>
      </c>
      <c r="AL83">
        <v>0.70824000000000009</v>
      </c>
      <c r="AM83">
        <v>0</v>
      </c>
      <c r="AN83">
        <v>0</v>
      </c>
      <c r="AO83">
        <v>0</v>
      </c>
      <c r="AP83">
        <v>0.81343499999999991</v>
      </c>
      <c r="AQ83">
        <v>0</v>
      </c>
      <c r="AR83">
        <v>2.2433280000000004</v>
      </c>
      <c r="AS83">
        <v>1.2983870399999997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31.236206624110654</v>
      </c>
      <c r="BB83">
        <f t="shared" si="1"/>
        <v>714.25799228867777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164.07748202579501</v>
      </c>
      <c r="L84">
        <v>65.098119754601228</v>
      </c>
      <c r="M84">
        <v>0</v>
      </c>
      <c r="N84">
        <v>29.619465490058683</v>
      </c>
      <c r="O84">
        <v>49.709316191352343</v>
      </c>
      <c r="P84">
        <v>69.969129695356401</v>
      </c>
      <c r="Q84">
        <v>4.3728363636363641</v>
      </c>
      <c r="R84">
        <v>10.605128964482242</v>
      </c>
      <c r="S84">
        <v>6.60714997995992</v>
      </c>
      <c r="T84">
        <v>0</v>
      </c>
      <c r="U84">
        <v>275.80628285652199</v>
      </c>
      <c r="V84">
        <v>5.2490900755667509</v>
      </c>
      <c r="W84">
        <v>11.600544650112864</v>
      </c>
      <c r="X84">
        <v>24.894302135344734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2.3420400899999998</v>
      </c>
      <c r="AE84">
        <v>3.9582935999999997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6.5250299999999992</v>
      </c>
      <c r="AL84">
        <v>0.70824000000000009</v>
      </c>
      <c r="AM84">
        <v>0</v>
      </c>
      <c r="AN84">
        <v>0</v>
      </c>
      <c r="AO84">
        <v>0</v>
      </c>
      <c r="AP84">
        <v>0.81343499999999991</v>
      </c>
      <c r="AQ84">
        <v>0</v>
      </c>
      <c r="AR84">
        <v>1.1216640000000002</v>
      </c>
      <c r="AS84">
        <v>1.2983870399999997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30.840100956810655</v>
      </c>
      <c r="BB84">
        <f t="shared" si="1"/>
        <v>705.20050215597792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164.07748202579501</v>
      </c>
      <c r="L85">
        <v>65.098119754601228</v>
      </c>
      <c r="M85">
        <v>0</v>
      </c>
      <c r="N85">
        <v>29.619465490058683</v>
      </c>
      <c r="O85">
        <v>49.709316191352343</v>
      </c>
      <c r="P85">
        <v>69.969129695356401</v>
      </c>
      <c r="Q85">
        <v>4.3728363636363641</v>
      </c>
      <c r="R85">
        <v>10.605128964482242</v>
      </c>
      <c r="S85">
        <v>6.60714997995992</v>
      </c>
      <c r="T85">
        <v>0</v>
      </c>
      <c r="U85">
        <v>275.80628285652199</v>
      </c>
      <c r="V85">
        <v>5.2490900755667509</v>
      </c>
      <c r="W85">
        <v>11.600544650112864</v>
      </c>
      <c r="X85">
        <v>24.894302135344734</v>
      </c>
      <c r="Y85">
        <v>0</v>
      </c>
      <c r="Z85">
        <v>1.6646651999999997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6.5250299999999992</v>
      </c>
      <c r="AL85">
        <v>0.70824000000000009</v>
      </c>
      <c r="AM85">
        <v>0</v>
      </c>
      <c r="AN85">
        <v>0</v>
      </c>
      <c r="AO85">
        <v>0</v>
      </c>
      <c r="AP85">
        <v>0.81343499999999991</v>
      </c>
      <c r="AQ85">
        <v>0</v>
      </c>
      <c r="AR85">
        <v>1.1216640000000002</v>
      </c>
      <c r="AS85">
        <v>1.2983870399999997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30.576117116710655</v>
      </c>
      <c r="BB85">
        <f t="shared" si="1"/>
        <v>699.16415230607788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164.07748202579501</v>
      </c>
      <c r="L86">
        <v>65.098205459478407</v>
      </c>
      <c r="M86">
        <v>0</v>
      </c>
      <c r="N86">
        <v>29.619465490058683</v>
      </c>
      <c r="O86">
        <v>49.709316191352343</v>
      </c>
      <c r="P86">
        <v>69.969129695356401</v>
      </c>
      <c r="Q86">
        <v>4.4880493664361918</v>
      </c>
      <c r="R86">
        <v>10.605128964482242</v>
      </c>
      <c r="S86">
        <v>6.60714997995992</v>
      </c>
      <c r="T86">
        <v>0</v>
      </c>
      <c r="U86">
        <v>275.80628285652199</v>
      </c>
      <c r="V86">
        <v>5.2490900755667509</v>
      </c>
      <c r="W86">
        <v>11.600544650112864</v>
      </c>
      <c r="X86">
        <v>24.894302135344734</v>
      </c>
      <c r="Y86">
        <v>0</v>
      </c>
      <c r="Z86">
        <v>0.27940000000000004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6.5250299999999992</v>
      </c>
      <c r="AL86">
        <v>0.70824000000000009</v>
      </c>
      <c r="AM86">
        <v>0</v>
      </c>
      <c r="AN86">
        <v>0</v>
      </c>
      <c r="AO86">
        <v>0</v>
      </c>
      <c r="AP86">
        <v>0.81343499999999991</v>
      </c>
      <c r="AQ86">
        <v>0</v>
      </c>
      <c r="AR86">
        <v>1.1216640000000002</v>
      </c>
      <c r="AS86">
        <v>1.2983870399999997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30.52290569839759</v>
      </c>
      <c r="BB86">
        <f t="shared" si="1"/>
        <v>697.94739723206806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164.07748202579501</v>
      </c>
      <c r="L87">
        <v>24.913836564417178</v>
      </c>
      <c r="M87">
        <v>0</v>
      </c>
      <c r="N87">
        <v>29.619465490058683</v>
      </c>
      <c r="O87">
        <v>49.709316191352343</v>
      </c>
      <c r="P87">
        <v>69.969129695356401</v>
      </c>
      <c r="Q87">
        <v>2.0664075313807539</v>
      </c>
      <c r="R87">
        <v>10.605128964482242</v>
      </c>
      <c r="S87">
        <v>6.60714997995992</v>
      </c>
      <c r="T87">
        <v>0</v>
      </c>
      <c r="U87">
        <v>275.80628285652199</v>
      </c>
      <c r="V87">
        <v>5.2490900755667509</v>
      </c>
      <c r="W87">
        <v>11.600544650112864</v>
      </c>
      <c r="X87">
        <v>24.894302135344734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6.5250299999999992</v>
      </c>
      <c r="AL87">
        <v>0.70824000000000009</v>
      </c>
      <c r="AM87">
        <v>0</v>
      </c>
      <c r="AN87">
        <v>0</v>
      </c>
      <c r="AO87">
        <v>0</v>
      </c>
      <c r="AP87">
        <v>0.81343499999999991</v>
      </c>
      <c r="AQ87">
        <v>0</v>
      </c>
      <c r="AR87">
        <v>2.2433280000000004</v>
      </c>
      <c r="AS87">
        <v>1.2983870399999997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28.773004789676737</v>
      </c>
      <c r="BB87">
        <f t="shared" si="1"/>
        <v>657.93355141067229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164.07748202579501</v>
      </c>
      <c r="L88">
        <v>64.482330513070835</v>
      </c>
      <c r="M88">
        <v>0</v>
      </c>
      <c r="N88">
        <v>29.619465490058683</v>
      </c>
      <c r="O88">
        <v>49.709316191352343</v>
      </c>
      <c r="P88">
        <v>69.969129695356401</v>
      </c>
      <c r="Q88">
        <v>2.0664075313807539</v>
      </c>
      <c r="R88">
        <v>10.605128964482242</v>
      </c>
      <c r="S88">
        <v>6.8992262782495608</v>
      </c>
      <c r="T88">
        <v>0</v>
      </c>
      <c r="U88">
        <v>275.80628285652199</v>
      </c>
      <c r="V88">
        <v>5.2490900755667509</v>
      </c>
      <c r="W88">
        <v>11.600544650112864</v>
      </c>
      <c r="X88">
        <v>24.894302135344734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6.5250299999999992</v>
      </c>
      <c r="AL88">
        <v>0.70824000000000009</v>
      </c>
      <c r="AM88">
        <v>0</v>
      </c>
      <c r="AN88">
        <v>0</v>
      </c>
      <c r="AO88">
        <v>0</v>
      </c>
      <c r="AP88">
        <v>0.81343499999999991</v>
      </c>
      <c r="AQ88">
        <v>0</v>
      </c>
      <c r="AR88">
        <v>2.2433280000000004</v>
      </c>
      <c r="AS88">
        <v>1.2983870399999997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30.443162654172454</v>
      </c>
      <c r="BB88">
        <f t="shared" si="1"/>
        <v>696.12396379311986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164.07748202579501</v>
      </c>
      <c r="L89">
        <v>64.482330513070835</v>
      </c>
      <c r="M89">
        <v>0</v>
      </c>
      <c r="N89">
        <v>29.619465490058683</v>
      </c>
      <c r="O89">
        <v>49.709316191352343</v>
      </c>
      <c r="P89">
        <v>69.969129695356401</v>
      </c>
      <c r="Q89">
        <v>2.0664075313807539</v>
      </c>
      <c r="R89">
        <v>10.605128964482242</v>
      </c>
      <c r="S89">
        <v>3.0067305855513311</v>
      </c>
      <c r="T89">
        <v>0</v>
      </c>
      <c r="U89">
        <v>275.80628285652199</v>
      </c>
      <c r="V89">
        <v>5.2490900755667509</v>
      </c>
      <c r="W89">
        <v>11.600544650112864</v>
      </c>
      <c r="X89">
        <v>24.894302135344734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6.5250299999999992</v>
      </c>
      <c r="AL89">
        <v>0.70824000000000009</v>
      </c>
      <c r="AM89">
        <v>0</v>
      </c>
      <c r="AN89">
        <v>0</v>
      </c>
      <c r="AO89">
        <v>0</v>
      </c>
      <c r="AP89">
        <v>0.81343499999999991</v>
      </c>
      <c r="AQ89">
        <v>0</v>
      </c>
      <c r="AR89">
        <v>2.2433280000000004</v>
      </c>
      <c r="AS89">
        <v>1.2983870399999997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30.280066921892683</v>
      </c>
      <c r="BB89">
        <f t="shared" si="1"/>
        <v>692.39456383270135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124.79993901534422</v>
      </c>
      <c r="L90">
        <v>24.913974308599062</v>
      </c>
      <c r="M90">
        <v>0</v>
      </c>
      <c r="N90">
        <v>29.619465490058683</v>
      </c>
      <c r="O90">
        <v>49.709316191352343</v>
      </c>
      <c r="P90">
        <v>69.969129695356401</v>
      </c>
      <c r="Q90">
        <v>2.0664075313807539</v>
      </c>
      <c r="R90">
        <v>10.605128964482242</v>
      </c>
      <c r="S90">
        <v>2.9950044444444441</v>
      </c>
      <c r="T90">
        <v>0</v>
      </c>
      <c r="U90">
        <v>275.80628285652199</v>
      </c>
      <c r="V90">
        <v>5.2490900755667509</v>
      </c>
      <c r="W90">
        <v>11.600544650112864</v>
      </c>
      <c r="X90">
        <v>24.894302135344734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6.5250299999999992</v>
      </c>
      <c r="AL90">
        <v>0.70824000000000009</v>
      </c>
      <c r="AM90">
        <v>0</v>
      </c>
      <c r="AN90">
        <v>0</v>
      </c>
      <c r="AO90">
        <v>0</v>
      </c>
      <c r="AP90">
        <v>0.81343499999999991</v>
      </c>
      <c r="AQ90">
        <v>0</v>
      </c>
      <c r="AR90">
        <v>2.2433280000000004</v>
      </c>
      <c r="AS90">
        <v>1.2983870399999997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26.97593236989724</v>
      </c>
      <c r="BB90">
        <f t="shared" si="1"/>
        <v>616.84107302866732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124.79993901534422</v>
      </c>
      <c r="L91">
        <v>24.913974308599062</v>
      </c>
      <c r="M91">
        <v>0</v>
      </c>
      <c r="N91">
        <v>29.619465490058683</v>
      </c>
      <c r="O91">
        <v>49.709316191352343</v>
      </c>
      <c r="P91">
        <v>69.969129695356401</v>
      </c>
      <c r="Q91">
        <v>0.89718749073170723</v>
      </c>
      <c r="R91">
        <v>10.604396207911082</v>
      </c>
      <c r="S91">
        <v>2.9950044444444441</v>
      </c>
      <c r="T91">
        <v>0</v>
      </c>
      <c r="U91">
        <v>275.80628285652199</v>
      </c>
      <c r="V91">
        <v>5.3444046244514105</v>
      </c>
      <c r="W91">
        <v>11.992374492548624</v>
      </c>
      <c r="X91">
        <v>25.977555246819911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6.5250299999999992</v>
      </c>
      <c r="AL91">
        <v>0.70824000000000009</v>
      </c>
      <c r="AM91">
        <v>0</v>
      </c>
      <c r="AN91">
        <v>0</v>
      </c>
      <c r="AO91">
        <v>0</v>
      </c>
      <c r="AP91">
        <v>0.81343499999999991</v>
      </c>
      <c r="AQ91">
        <v>0</v>
      </c>
      <c r="AR91">
        <v>0.841248</v>
      </c>
      <c r="AS91">
        <v>1.2983870399999997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26.93396364826728</v>
      </c>
      <c r="BB91">
        <f t="shared" si="1"/>
        <v>615.88140645587237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124.79993901534422</v>
      </c>
      <c r="L92">
        <v>24.913974308599062</v>
      </c>
      <c r="M92">
        <v>0</v>
      </c>
      <c r="N92">
        <v>29.619465490058683</v>
      </c>
      <c r="O92">
        <v>49.709316191352343</v>
      </c>
      <c r="P92">
        <v>69.969129695356401</v>
      </c>
      <c r="Q92">
        <v>0.88792813111545987</v>
      </c>
      <c r="R92">
        <v>10.604396207911082</v>
      </c>
      <c r="S92">
        <v>2.9950044444444441</v>
      </c>
      <c r="T92">
        <v>0</v>
      </c>
      <c r="U92">
        <v>275.80628285652199</v>
      </c>
      <c r="V92">
        <v>5.1982655569782326</v>
      </c>
      <c r="W92">
        <v>11.600041237921129</v>
      </c>
      <c r="X92">
        <v>24.891799129048081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6.5250299999999992</v>
      </c>
      <c r="AL92">
        <v>0.70824000000000009</v>
      </c>
      <c r="AM92">
        <v>0</v>
      </c>
      <c r="AN92">
        <v>0</v>
      </c>
      <c r="AO92">
        <v>0</v>
      </c>
      <c r="AP92">
        <v>0.81343499999999991</v>
      </c>
      <c r="AQ92">
        <v>0</v>
      </c>
      <c r="AR92">
        <v>0.841248</v>
      </c>
      <c r="AS92">
        <v>1.2983870399999997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26.865520888142541</v>
      </c>
      <c r="BB92">
        <f t="shared" si="1"/>
        <v>614.31636141650847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124.79993901534422</v>
      </c>
      <c r="L93">
        <v>24.913974308599062</v>
      </c>
      <c r="M93">
        <v>0</v>
      </c>
      <c r="N93">
        <v>29.619465490058683</v>
      </c>
      <c r="O93">
        <v>49.709316191352343</v>
      </c>
      <c r="P93">
        <v>69.969129695356401</v>
      </c>
      <c r="Q93">
        <v>0.88792813111545987</v>
      </c>
      <c r="R93">
        <v>10.604396207911082</v>
      </c>
      <c r="S93">
        <v>2.9950044444444441</v>
      </c>
      <c r="T93">
        <v>0</v>
      </c>
      <c r="U93">
        <v>275.80628285652199</v>
      </c>
      <c r="V93">
        <v>5.1982655569782326</v>
      </c>
      <c r="W93">
        <v>11.600041237921129</v>
      </c>
      <c r="X93">
        <v>24.891799129048081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6.5250299999999992</v>
      </c>
      <c r="AL93">
        <v>0.70824000000000009</v>
      </c>
      <c r="AM93">
        <v>0</v>
      </c>
      <c r="AN93">
        <v>0</v>
      </c>
      <c r="AO93">
        <v>0</v>
      </c>
      <c r="AP93">
        <v>0.81343499999999991</v>
      </c>
      <c r="AQ93">
        <v>0</v>
      </c>
      <c r="AR93">
        <v>0.841248</v>
      </c>
      <c r="AS93">
        <v>1.2983870399999997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26.865520888142541</v>
      </c>
      <c r="BB93">
        <f t="shared" si="1"/>
        <v>614.31636141650847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79.720997517160797</v>
      </c>
      <c r="L94">
        <v>24.913937312151138</v>
      </c>
      <c r="M94">
        <v>0</v>
      </c>
      <c r="N94">
        <v>29.619465490058683</v>
      </c>
      <c r="O94">
        <v>49.709316191352343</v>
      </c>
      <c r="P94">
        <v>69.969129695356401</v>
      </c>
      <c r="Q94">
        <v>1.7109349807407408</v>
      </c>
      <c r="R94">
        <v>5.0002319984139572</v>
      </c>
      <c r="S94">
        <v>3.3818496349693254</v>
      </c>
      <c r="T94">
        <v>0</v>
      </c>
      <c r="U94">
        <v>275.80628285652199</v>
      </c>
      <c r="V94">
        <v>0</v>
      </c>
      <c r="W94">
        <v>4.7698511649874042</v>
      </c>
      <c r="X94">
        <v>10.499785235493873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6.5250299999999992</v>
      </c>
      <c r="AL94">
        <v>3.2461000000000007</v>
      </c>
      <c r="AM94">
        <v>0</v>
      </c>
      <c r="AN94">
        <v>0</v>
      </c>
      <c r="AO94">
        <v>0</v>
      </c>
      <c r="AP94">
        <v>0.81343499999999991</v>
      </c>
      <c r="AQ94">
        <v>0</v>
      </c>
      <c r="AR94">
        <v>0.841248</v>
      </c>
      <c r="AS94">
        <v>1.2983870399999997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23.791908679427305</v>
      </c>
      <c r="BB94">
        <f t="shared" si="1"/>
        <v>544.03407343777917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79.720081674323652</v>
      </c>
      <c r="L95">
        <v>24.913937312151138</v>
      </c>
      <c r="M95">
        <v>0</v>
      </c>
      <c r="N95">
        <v>29.619465490058683</v>
      </c>
      <c r="O95">
        <v>49.709316191352343</v>
      </c>
      <c r="P95">
        <v>69.969129695356401</v>
      </c>
      <c r="Q95">
        <v>1.7109349807407408</v>
      </c>
      <c r="R95">
        <v>5.0002319984139572</v>
      </c>
      <c r="S95">
        <v>3.3818496349693254</v>
      </c>
      <c r="T95">
        <v>0</v>
      </c>
      <c r="U95">
        <v>275.80628285652199</v>
      </c>
      <c r="V95">
        <v>0</v>
      </c>
      <c r="W95">
        <v>4.7698511649874042</v>
      </c>
      <c r="X95">
        <v>10.499785235493873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6.5250299999999992</v>
      </c>
      <c r="AL95">
        <v>13.574600000000006</v>
      </c>
      <c r="AM95">
        <v>0</v>
      </c>
      <c r="AN95">
        <v>0</v>
      </c>
      <c r="AO95">
        <v>0</v>
      </c>
      <c r="AP95">
        <v>0.81343499999999991</v>
      </c>
      <c r="AQ95">
        <v>0</v>
      </c>
      <c r="AR95">
        <v>0.841248</v>
      </c>
      <c r="AS95">
        <v>1.2983870399999997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24.224634455612446</v>
      </c>
      <c r="BB95">
        <f t="shared" si="1"/>
        <v>553.92893181875706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79.720916015905729</v>
      </c>
      <c r="L96">
        <v>24.913937312151138</v>
      </c>
      <c r="M96">
        <v>0</v>
      </c>
      <c r="N96">
        <v>29.619465490058683</v>
      </c>
      <c r="O96">
        <v>49.709316191352343</v>
      </c>
      <c r="P96">
        <v>69.969129695356401</v>
      </c>
      <c r="Q96">
        <v>1.7109349807407408</v>
      </c>
      <c r="R96">
        <v>5.0002319984139572</v>
      </c>
      <c r="S96">
        <v>3.3818496349693254</v>
      </c>
      <c r="T96">
        <v>0</v>
      </c>
      <c r="U96">
        <v>275.80628285652199</v>
      </c>
      <c r="V96">
        <v>0</v>
      </c>
      <c r="W96">
        <v>4.7698511649874042</v>
      </c>
      <c r="X96">
        <v>10.499785235493873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6.5250299999999992</v>
      </c>
      <c r="AL96">
        <v>13.574600000000006</v>
      </c>
      <c r="AM96">
        <v>0</v>
      </c>
      <c r="AN96">
        <v>0</v>
      </c>
      <c r="AO96">
        <v>0</v>
      </c>
      <c r="AP96">
        <v>0.81343499999999991</v>
      </c>
      <c r="AQ96">
        <v>0</v>
      </c>
      <c r="AR96">
        <v>0.841248</v>
      </c>
      <c r="AS96">
        <v>1.2983870399999997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24.22466941452474</v>
      </c>
      <c r="BB96">
        <f t="shared" si="1"/>
        <v>553.92973120142676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79.719512037136994</v>
      </c>
      <c r="L97">
        <v>24.913937312151138</v>
      </c>
      <c r="M97">
        <v>0</v>
      </c>
      <c r="N97">
        <v>29.619465490058683</v>
      </c>
      <c r="O97">
        <v>49.709316191352343</v>
      </c>
      <c r="P97">
        <v>69.969129695356401</v>
      </c>
      <c r="Q97">
        <v>1.7109349807407408</v>
      </c>
      <c r="R97">
        <v>5.0002319984139572</v>
      </c>
      <c r="S97">
        <v>3.3818496349693254</v>
      </c>
      <c r="T97">
        <v>0</v>
      </c>
      <c r="U97">
        <v>275.80628285652199</v>
      </c>
      <c r="V97">
        <v>0</v>
      </c>
      <c r="W97">
        <v>4.7698511649874042</v>
      </c>
      <c r="X97">
        <v>10.499785235493873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6.5250299999999992</v>
      </c>
      <c r="AL97">
        <v>13.574600000000006</v>
      </c>
      <c r="AM97">
        <v>0</v>
      </c>
      <c r="AN97">
        <v>0</v>
      </c>
      <c r="AO97">
        <v>0</v>
      </c>
      <c r="AP97">
        <v>0.81343499999999991</v>
      </c>
      <c r="AQ97">
        <v>0</v>
      </c>
      <c r="AR97">
        <v>0.841248</v>
      </c>
      <c r="AS97">
        <v>1.2983870399999997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24.224610587814311</v>
      </c>
      <c r="BB97">
        <f t="shared" si="1"/>
        <v>553.92838604936833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81.996745181354058</v>
      </c>
      <c r="L98">
        <v>24.913937312151138</v>
      </c>
      <c r="M98">
        <v>0</v>
      </c>
      <c r="N98">
        <v>29.619465490058683</v>
      </c>
      <c r="O98">
        <v>49.709316191352343</v>
      </c>
      <c r="P98">
        <v>69.969129695356401</v>
      </c>
      <c r="Q98">
        <v>1.7109349807407408</v>
      </c>
      <c r="R98">
        <v>5.0002319984139572</v>
      </c>
      <c r="S98">
        <v>3.3818496349693254</v>
      </c>
      <c r="T98">
        <v>0</v>
      </c>
      <c r="U98">
        <v>275.80628285652199</v>
      </c>
      <c r="V98">
        <v>0</v>
      </c>
      <c r="W98">
        <v>4.7698511649874042</v>
      </c>
      <c r="X98">
        <v>10.499785235493873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6.5250299999999992</v>
      </c>
      <c r="AL98">
        <v>3.2461000000000007</v>
      </c>
      <c r="AM98">
        <v>0</v>
      </c>
      <c r="AN98">
        <v>0</v>
      </c>
      <c r="AO98">
        <v>0</v>
      </c>
      <c r="AP98">
        <v>0.81343499999999991</v>
      </c>
      <c r="AQ98">
        <v>0</v>
      </c>
      <c r="AR98">
        <v>0.841248</v>
      </c>
      <c r="AS98">
        <v>1.2983870399999997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23.887262447942174</v>
      </c>
      <c r="BB98">
        <f t="shared" si="1"/>
        <v>546.21446733345749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3.3132357217228607</v>
      </c>
      <c r="L99">
        <f t="shared" si="2"/>
        <v>1.2315519653396876</v>
      </c>
      <c r="M99">
        <f t="shared" si="2"/>
        <v>0</v>
      </c>
      <c r="N99">
        <f t="shared" si="2"/>
        <v>0.71086717176140868</v>
      </c>
      <c r="O99">
        <f t="shared" si="2"/>
        <v>1.1930235885924558</v>
      </c>
      <c r="P99">
        <f t="shared" si="2"/>
        <v>1.647549665304644</v>
      </c>
      <c r="Q99">
        <f t="shared" si="2"/>
        <v>8.0991715832136726E-2</v>
      </c>
      <c r="R99">
        <f t="shared" si="2"/>
        <v>0.21865299083446171</v>
      </c>
      <c r="S99">
        <f t="shared" si="2"/>
        <v>0.12945740045219511</v>
      </c>
      <c r="T99">
        <f t="shared" si="2"/>
        <v>1.5655981470349022E-5</v>
      </c>
      <c r="U99">
        <f t="shared" si="2"/>
        <v>6.6193507885565381</v>
      </c>
      <c r="V99">
        <f t="shared" si="2"/>
        <v>8.9538815601338348E-2</v>
      </c>
      <c r="W99">
        <f t="shared" si="2"/>
        <v>0.24210641275449465</v>
      </c>
      <c r="X99">
        <f t="shared" si="2"/>
        <v>0.52289625157507547</v>
      </c>
      <c r="Y99">
        <f t="shared" si="2"/>
        <v>0</v>
      </c>
      <c r="Z99">
        <f t="shared" si="2"/>
        <v>1.5714294199999996E-2</v>
      </c>
      <c r="AA99">
        <f t="shared" si="2"/>
        <v>2.6085799999999999E-2</v>
      </c>
      <c r="AB99">
        <f t="shared" si="2"/>
        <v>3.6605074415999993E-2</v>
      </c>
      <c r="AC99">
        <f t="shared" si="2"/>
        <v>2.9258011540125011E-2</v>
      </c>
      <c r="AD99">
        <f t="shared" si="2"/>
        <v>3.8533348002500023E-2</v>
      </c>
      <c r="AE99">
        <f t="shared" si="2"/>
        <v>7.7335161209999989E-2</v>
      </c>
      <c r="AF99">
        <f t="shared" si="2"/>
        <v>0</v>
      </c>
      <c r="AG99">
        <f t="shared" si="2"/>
        <v>0</v>
      </c>
      <c r="AH99">
        <f t="shared" si="2"/>
        <v>0.165226332</v>
      </c>
      <c r="AI99">
        <f t="shared" si="2"/>
        <v>1.4480542574999993E-2</v>
      </c>
      <c r="AJ99">
        <f t="shared" si="2"/>
        <v>0</v>
      </c>
      <c r="AK99">
        <f t="shared" si="2"/>
        <v>0.15660072000000014</v>
      </c>
      <c r="AL99">
        <f t="shared" si="2"/>
        <v>5.7780579999999984E-2</v>
      </c>
      <c r="AM99">
        <f t="shared" si="2"/>
        <v>1.2937722840000001E-2</v>
      </c>
      <c r="AN99">
        <f t="shared" si="2"/>
        <v>0</v>
      </c>
      <c r="AO99">
        <f t="shared" si="2"/>
        <v>6.1876533599999981E-4</v>
      </c>
      <c r="AP99">
        <f t="shared" si="2"/>
        <v>2.2092894599999979E-2</v>
      </c>
      <c r="AQ99">
        <f t="shared" si="2"/>
        <v>0</v>
      </c>
      <c r="AR99">
        <f t="shared" si="2"/>
        <v>4.6955659200000006E-2</v>
      </c>
      <c r="AS99">
        <f t="shared" si="2"/>
        <v>4.5563134679999957E-2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0.70161659636356943</v>
      </c>
      <c r="BB99">
        <f t="shared" si="1"/>
        <v>16.043409588544826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4.895128229188165</v>
      </c>
      <c r="L3">
        <v>310.00137377424448</v>
      </c>
      <c r="M3">
        <v>27.7826266833485</v>
      </c>
      <c r="N3">
        <v>35.798015021459229</v>
      </c>
      <c r="O3">
        <v>0</v>
      </c>
      <c r="P3">
        <v>41.862162380478843</v>
      </c>
      <c r="Q3">
        <v>1.9965156794425087</v>
      </c>
      <c r="R3">
        <v>4.082588453198654</v>
      </c>
      <c r="S3">
        <v>3.9260874888178909</v>
      </c>
      <c r="T3">
        <v>6.2623925881396092E-2</v>
      </c>
      <c r="U3">
        <v>21.409421869601751</v>
      </c>
      <c r="V3">
        <v>2</v>
      </c>
      <c r="W3">
        <v>8.4025979794128869</v>
      </c>
      <c r="X3">
        <v>18.526210414866032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2.7468576000000002</v>
      </c>
      <c r="AG3">
        <v>13.405560319999999</v>
      </c>
      <c r="AH3">
        <v>0</v>
      </c>
      <c r="AI3">
        <v>0</v>
      </c>
      <c r="AJ3">
        <v>0</v>
      </c>
      <c r="AK3">
        <v>7.8821099999999991</v>
      </c>
      <c r="AL3">
        <v>0</v>
      </c>
      <c r="AM3">
        <v>0</v>
      </c>
      <c r="AN3">
        <v>0.69416773200000004</v>
      </c>
      <c r="AO3">
        <v>0</v>
      </c>
      <c r="AP3">
        <v>0.78602159999999999</v>
      </c>
      <c r="AQ3">
        <v>0</v>
      </c>
      <c r="AR3">
        <v>9.4838015999999996</v>
      </c>
      <c r="AS3">
        <v>5.1175712639999995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21.82409520081864</v>
      </c>
      <c r="BB3">
        <f>SUM(B3:AZ3)-BA3</f>
        <v>499.03734681512174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4.8950483774158462</v>
      </c>
      <c r="L4">
        <v>310.00137377424448</v>
      </c>
      <c r="M4">
        <v>27.7826266833485</v>
      </c>
      <c r="N4">
        <v>35.798015021459229</v>
      </c>
      <c r="O4">
        <v>0</v>
      </c>
      <c r="P4">
        <v>41.862162380478843</v>
      </c>
      <c r="Q4">
        <v>1.9965156794425087</v>
      </c>
      <c r="R4">
        <v>4.082588453198654</v>
      </c>
      <c r="S4">
        <v>3.9260874888178909</v>
      </c>
      <c r="T4">
        <v>0</v>
      </c>
      <c r="U4">
        <v>21.409421869601751</v>
      </c>
      <c r="V4">
        <v>2</v>
      </c>
      <c r="W4">
        <v>6.2608522982635355</v>
      </c>
      <c r="X4">
        <v>12.336527157311854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2.7468576000000002</v>
      </c>
      <c r="AG4">
        <v>13.405560319999999</v>
      </c>
      <c r="AH4">
        <v>0</v>
      </c>
      <c r="AI4">
        <v>0</v>
      </c>
      <c r="AJ4">
        <v>0</v>
      </c>
      <c r="AK4">
        <v>7.8821099999999991</v>
      </c>
      <c r="AL4">
        <v>0</v>
      </c>
      <c r="AM4">
        <v>0</v>
      </c>
      <c r="AN4">
        <v>0.69416773200000004</v>
      </c>
      <c r="AO4">
        <v>0</v>
      </c>
      <c r="AP4">
        <v>0.78602159999999999</v>
      </c>
      <c r="AQ4">
        <v>0</v>
      </c>
      <c r="AR4">
        <v>9.4838015999999996</v>
      </c>
      <c r="AS4">
        <v>5.1175712639999995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21.472381040997952</v>
      </c>
      <c r="BB4">
        <f t="shared" ref="BB4:BB67" si="0">SUM(B4:AZ4)-BA4</f>
        <v>490.99492825858516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4.895128229188165</v>
      </c>
      <c r="L5">
        <v>310.00137377424448</v>
      </c>
      <c r="M5">
        <v>27.7826266833485</v>
      </c>
      <c r="N5">
        <v>35.798015021459229</v>
      </c>
      <c r="O5">
        <v>0</v>
      </c>
      <c r="P5">
        <v>41.862162380478843</v>
      </c>
      <c r="Q5">
        <v>1.9965156794425087</v>
      </c>
      <c r="R5">
        <v>4.082588453198654</v>
      </c>
      <c r="S5">
        <v>3.9260874888178909</v>
      </c>
      <c r="T5">
        <v>0</v>
      </c>
      <c r="U5">
        <v>21.409421869601751</v>
      </c>
      <c r="V5">
        <v>2</v>
      </c>
      <c r="W5">
        <v>5</v>
      </c>
      <c r="X5">
        <v>9.9994201217744259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2.7468576000000002</v>
      </c>
      <c r="AG5">
        <v>13.405560319999999</v>
      </c>
      <c r="AH5">
        <v>0</v>
      </c>
      <c r="AI5">
        <v>0</v>
      </c>
      <c r="AJ5">
        <v>0</v>
      </c>
      <c r="AK5">
        <v>7.8821099999999991</v>
      </c>
      <c r="AL5">
        <v>0</v>
      </c>
      <c r="AM5">
        <v>0</v>
      </c>
      <c r="AN5">
        <v>0.69416773200000004</v>
      </c>
      <c r="AO5">
        <v>0</v>
      </c>
      <c r="AP5">
        <v>0.78602159999999999</v>
      </c>
      <c r="AQ5">
        <v>0</v>
      </c>
      <c r="AR5">
        <v>1.0161216</v>
      </c>
      <c r="AS5">
        <v>5.1175712639999995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20.966834148370687</v>
      </c>
      <c r="BB5">
        <f t="shared" si="0"/>
        <v>479.43491566918374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4.8950483774158462</v>
      </c>
      <c r="L6">
        <v>310.00137377424448</v>
      </c>
      <c r="M6">
        <v>27.7826266833485</v>
      </c>
      <c r="N6">
        <v>35.798015021459229</v>
      </c>
      <c r="O6">
        <v>0</v>
      </c>
      <c r="P6">
        <v>41.862162380478843</v>
      </c>
      <c r="Q6">
        <v>1.9965156794425087</v>
      </c>
      <c r="R6">
        <v>4.082588453198654</v>
      </c>
      <c r="S6">
        <v>3.9260874888178909</v>
      </c>
      <c r="T6">
        <v>0</v>
      </c>
      <c r="U6">
        <v>21.409421869601751</v>
      </c>
      <c r="V6">
        <v>2</v>
      </c>
      <c r="W6">
        <v>5</v>
      </c>
      <c r="X6">
        <v>9.9994201217744259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2.7468576000000002</v>
      </c>
      <c r="AG6">
        <v>13.405560319999999</v>
      </c>
      <c r="AH6">
        <v>0</v>
      </c>
      <c r="AI6">
        <v>0</v>
      </c>
      <c r="AJ6">
        <v>0</v>
      </c>
      <c r="AK6">
        <v>7.8821099999999991</v>
      </c>
      <c r="AL6">
        <v>0</v>
      </c>
      <c r="AM6">
        <v>0</v>
      </c>
      <c r="AN6">
        <v>0.69416773200000004</v>
      </c>
      <c r="AO6">
        <v>0</v>
      </c>
      <c r="AP6">
        <v>0.78602159999999999</v>
      </c>
      <c r="AQ6">
        <v>0</v>
      </c>
      <c r="AR6">
        <v>1.0161216</v>
      </c>
      <c r="AS6">
        <v>5.1175712639999995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20.966830799958935</v>
      </c>
      <c r="BB6">
        <f t="shared" si="0"/>
        <v>479.43483916582318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5.051670708434802</v>
      </c>
      <c r="L7">
        <v>323.56108439099137</v>
      </c>
      <c r="M7">
        <v>27.7826266833485</v>
      </c>
      <c r="N7">
        <v>35.798015021459229</v>
      </c>
      <c r="O7">
        <v>0</v>
      </c>
      <c r="P7">
        <v>41.862162380478843</v>
      </c>
      <c r="Q7">
        <v>1.9965156794425087</v>
      </c>
      <c r="R7">
        <v>5.9794395154320998</v>
      </c>
      <c r="S7">
        <v>3.9260874888178909</v>
      </c>
      <c r="T7">
        <v>0</v>
      </c>
      <c r="U7">
        <v>21.409421869601751</v>
      </c>
      <c r="V7">
        <v>2</v>
      </c>
      <c r="W7">
        <v>5</v>
      </c>
      <c r="X7">
        <v>9.9994201217744259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2.7468576000000002</v>
      </c>
      <c r="AG7">
        <v>13.405560319999999</v>
      </c>
      <c r="AH7">
        <v>0</v>
      </c>
      <c r="AI7">
        <v>0</v>
      </c>
      <c r="AJ7">
        <v>0</v>
      </c>
      <c r="AK7">
        <v>7.8821099999999991</v>
      </c>
      <c r="AL7">
        <v>0</v>
      </c>
      <c r="AM7">
        <v>0</v>
      </c>
      <c r="AN7">
        <v>0.69416773200000004</v>
      </c>
      <c r="AO7">
        <v>0</v>
      </c>
      <c r="AP7">
        <v>0.78602159999999999</v>
      </c>
      <c r="AQ7">
        <v>0</v>
      </c>
      <c r="AR7">
        <v>1.0161216</v>
      </c>
      <c r="AS7">
        <v>5.1175712639999995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21.621022893303319</v>
      </c>
      <c r="BB7">
        <f t="shared" si="0"/>
        <v>494.39383108247807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5.0516500015497012</v>
      </c>
      <c r="L8">
        <v>323.56108439099137</v>
      </c>
      <c r="M8">
        <v>27.7826266833485</v>
      </c>
      <c r="N8">
        <v>35.798015021459229</v>
      </c>
      <c r="O8">
        <v>0</v>
      </c>
      <c r="P8">
        <v>41.862162380478843</v>
      </c>
      <c r="Q8">
        <v>1.9965156794425087</v>
      </c>
      <c r="R8">
        <v>5.9794395154320998</v>
      </c>
      <c r="S8">
        <v>3.9260874888178909</v>
      </c>
      <c r="T8">
        <v>0</v>
      </c>
      <c r="U8">
        <v>21.409421869601751</v>
      </c>
      <c r="V8">
        <v>2</v>
      </c>
      <c r="W8">
        <v>5</v>
      </c>
      <c r="X8">
        <v>9.9994201217744259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2.7468576000000002</v>
      </c>
      <c r="AG8">
        <v>13.405560319999999</v>
      </c>
      <c r="AH8">
        <v>0</v>
      </c>
      <c r="AI8">
        <v>0</v>
      </c>
      <c r="AJ8">
        <v>0</v>
      </c>
      <c r="AK8">
        <v>7.8821099999999991</v>
      </c>
      <c r="AL8">
        <v>0</v>
      </c>
      <c r="AM8">
        <v>0</v>
      </c>
      <c r="AN8">
        <v>0.69416773200000004</v>
      </c>
      <c r="AO8">
        <v>0</v>
      </c>
      <c r="AP8">
        <v>0.78602159999999999</v>
      </c>
      <c r="AQ8">
        <v>0</v>
      </c>
      <c r="AR8">
        <v>1.0161216</v>
      </c>
      <c r="AS8">
        <v>5.1175712639999995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21.621022022703364</v>
      </c>
      <c r="BB8">
        <f t="shared" si="0"/>
        <v>494.39381124619302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5.051670708434802</v>
      </c>
      <c r="L9">
        <v>323.56108439099137</v>
      </c>
      <c r="M9">
        <v>27.7826266833485</v>
      </c>
      <c r="N9">
        <v>35.798015021459229</v>
      </c>
      <c r="O9">
        <v>0</v>
      </c>
      <c r="P9">
        <v>41.862162380478843</v>
      </c>
      <c r="Q9">
        <v>1.9965156794425087</v>
      </c>
      <c r="R9">
        <v>6.3810449779951091</v>
      </c>
      <c r="S9">
        <v>4.1332469954476485</v>
      </c>
      <c r="T9">
        <v>0</v>
      </c>
      <c r="U9">
        <v>21.409421869601751</v>
      </c>
      <c r="V9">
        <v>2</v>
      </c>
      <c r="W9">
        <v>5</v>
      </c>
      <c r="X9">
        <v>9.9994201217744259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2.7468576000000002</v>
      </c>
      <c r="AG9">
        <v>13.405560319999999</v>
      </c>
      <c r="AH9">
        <v>0</v>
      </c>
      <c r="AI9">
        <v>0</v>
      </c>
      <c r="AJ9">
        <v>0</v>
      </c>
      <c r="AK9">
        <v>7.8821099999999991</v>
      </c>
      <c r="AL9">
        <v>0</v>
      </c>
      <c r="AM9">
        <v>0</v>
      </c>
      <c r="AN9">
        <v>0.69416773200000004</v>
      </c>
      <c r="AO9">
        <v>0</v>
      </c>
      <c r="AP9">
        <v>0.78602159999999999</v>
      </c>
      <c r="AQ9">
        <v>0</v>
      </c>
      <c r="AR9">
        <v>1.0161216</v>
      </c>
      <c r="AS9">
        <v>5.1175712639999995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21.646530070684463</v>
      </c>
      <c r="BB9">
        <f t="shared" si="0"/>
        <v>494.97708887428973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5.0516500015497012</v>
      </c>
      <c r="L10">
        <v>323.56108439099137</v>
      </c>
      <c r="M10">
        <v>27.7826266833485</v>
      </c>
      <c r="N10">
        <v>35.798015021459229</v>
      </c>
      <c r="O10">
        <v>0</v>
      </c>
      <c r="P10">
        <v>41.862162380478843</v>
      </c>
      <c r="Q10">
        <v>1.9965156794425087</v>
      </c>
      <c r="R10">
        <v>6.3810449779951091</v>
      </c>
      <c r="S10">
        <v>4.1332469954476485</v>
      </c>
      <c r="T10">
        <v>0</v>
      </c>
      <c r="U10">
        <v>21.409421869601751</v>
      </c>
      <c r="V10">
        <v>2</v>
      </c>
      <c r="W10">
        <v>5</v>
      </c>
      <c r="X10">
        <v>9.9994201217744259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2.7468576000000002</v>
      </c>
      <c r="AG10">
        <v>13.405560319999999</v>
      </c>
      <c r="AH10">
        <v>0</v>
      </c>
      <c r="AI10">
        <v>0</v>
      </c>
      <c r="AJ10">
        <v>0</v>
      </c>
      <c r="AK10">
        <v>7.8821099999999991</v>
      </c>
      <c r="AL10">
        <v>0</v>
      </c>
      <c r="AM10">
        <v>0</v>
      </c>
      <c r="AN10">
        <v>0.69416773200000004</v>
      </c>
      <c r="AO10">
        <v>0</v>
      </c>
      <c r="AP10">
        <v>0.78602159999999999</v>
      </c>
      <c r="AQ10">
        <v>0</v>
      </c>
      <c r="AR10">
        <v>1.0161216</v>
      </c>
      <c r="AS10">
        <v>5.1175712639999995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21.646529200084508</v>
      </c>
      <c r="BB10">
        <f t="shared" si="0"/>
        <v>494.97706903800463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5.051670708434802</v>
      </c>
      <c r="L11">
        <v>323.56108439099137</v>
      </c>
      <c r="M11">
        <v>27.7826266833485</v>
      </c>
      <c r="N11">
        <v>35.798015021459229</v>
      </c>
      <c r="O11">
        <v>0</v>
      </c>
      <c r="P11">
        <v>41.862162380478843</v>
      </c>
      <c r="Q11">
        <v>1.9965156794425087</v>
      </c>
      <c r="R11">
        <v>6.3810449779951091</v>
      </c>
      <c r="S11">
        <v>3.9260874888178909</v>
      </c>
      <c r="T11">
        <v>0</v>
      </c>
      <c r="U11">
        <v>21.409421869601751</v>
      </c>
      <c r="V11">
        <v>2</v>
      </c>
      <c r="W11">
        <v>5</v>
      </c>
      <c r="X11">
        <v>9.9994201217744259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2.7468576000000002</v>
      </c>
      <c r="AG11">
        <v>13.405560319999999</v>
      </c>
      <c r="AH11">
        <v>0</v>
      </c>
      <c r="AI11">
        <v>0</v>
      </c>
      <c r="AJ11">
        <v>0</v>
      </c>
      <c r="AK11">
        <v>7.8821099999999991</v>
      </c>
      <c r="AL11">
        <v>0</v>
      </c>
      <c r="AM11">
        <v>0</v>
      </c>
      <c r="AN11">
        <v>0.69416773200000004</v>
      </c>
      <c r="AO11">
        <v>0</v>
      </c>
      <c r="AP11">
        <v>0.78602159999999999</v>
      </c>
      <c r="AQ11">
        <v>0</v>
      </c>
      <c r="AR11">
        <v>1.0161216</v>
      </c>
      <c r="AS11">
        <v>5.1175712639999995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21.637850075396798</v>
      </c>
      <c r="BB11">
        <f t="shared" si="0"/>
        <v>494.77860936294763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5.0516500015497012</v>
      </c>
      <c r="L12">
        <v>323.56108439099137</v>
      </c>
      <c r="M12">
        <v>27.7826266833485</v>
      </c>
      <c r="N12">
        <v>35.798015021459229</v>
      </c>
      <c r="O12">
        <v>0</v>
      </c>
      <c r="P12">
        <v>41.862162380478843</v>
      </c>
      <c r="Q12">
        <v>1.9965156794425087</v>
      </c>
      <c r="R12">
        <v>6.3810449779951091</v>
      </c>
      <c r="S12">
        <v>3.9260874888178909</v>
      </c>
      <c r="T12">
        <v>0</v>
      </c>
      <c r="U12">
        <v>21.409421869601751</v>
      </c>
      <c r="V12">
        <v>2</v>
      </c>
      <c r="W12">
        <v>5</v>
      </c>
      <c r="X12">
        <v>9.9994201217744259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2.7468576000000002</v>
      </c>
      <c r="AG12">
        <v>13.405560319999999</v>
      </c>
      <c r="AH12">
        <v>0</v>
      </c>
      <c r="AI12">
        <v>0</v>
      </c>
      <c r="AJ12">
        <v>0</v>
      </c>
      <c r="AK12">
        <v>7.8821099999999991</v>
      </c>
      <c r="AL12">
        <v>0</v>
      </c>
      <c r="AM12">
        <v>0</v>
      </c>
      <c r="AN12">
        <v>0.69416773200000004</v>
      </c>
      <c r="AO12">
        <v>0</v>
      </c>
      <c r="AP12">
        <v>0.78602159999999999</v>
      </c>
      <c r="AQ12">
        <v>0</v>
      </c>
      <c r="AR12">
        <v>1.0161216</v>
      </c>
      <c r="AS12">
        <v>5.1175712639999995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21.637849204796844</v>
      </c>
      <c r="BB12">
        <f t="shared" si="0"/>
        <v>494.77858952666253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5.051670708434802</v>
      </c>
      <c r="L13">
        <v>323.56108439099137</v>
      </c>
      <c r="M13">
        <v>27.7826266833485</v>
      </c>
      <c r="N13">
        <v>35.798015021459229</v>
      </c>
      <c r="O13">
        <v>0</v>
      </c>
      <c r="P13">
        <v>41.862162380478843</v>
      </c>
      <c r="Q13">
        <v>1.9965156794425087</v>
      </c>
      <c r="R13">
        <v>6.3810449779951091</v>
      </c>
      <c r="S13">
        <v>3.9260874888178909</v>
      </c>
      <c r="T13">
        <v>0</v>
      </c>
      <c r="U13">
        <v>21.409421869601751</v>
      </c>
      <c r="V13">
        <v>2</v>
      </c>
      <c r="W13">
        <v>5</v>
      </c>
      <c r="X13">
        <v>9.9994201217744259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2.7468576000000002</v>
      </c>
      <c r="AG13">
        <v>13.405560319999999</v>
      </c>
      <c r="AH13">
        <v>0</v>
      </c>
      <c r="AI13">
        <v>0</v>
      </c>
      <c r="AJ13">
        <v>0</v>
      </c>
      <c r="AK13">
        <v>7.8821099999999991</v>
      </c>
      <c r="AL13">
        <v>0</v>
      </c>
      <c r="AM13">
        <v>0</v>
      </c>
      <c r="AN13">
        <v>0.69416773200000004</v>
      </c>
      <c r="AO13">
        <v>0</v>
      </c>
      <c r="AP13">
        <v>1.1004302400000001</v>
      </c>
      <c r="AQ13">
        <v>0</v>
      </c>
      <c r="AR13">
        <v>1.0161216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21.502308903396802</v>
      </c>
      <c r="BB13">
        <f t="shared" si="0"/>
        <v>491.67927587894764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5.0516500015497012</v>
      </c>
      <c r="L14">
        <v>323.56108439099137</v>
      </c>
      <c r="M14">
        <v>27.7826266833485</v>
      </c>
      <c r="N14">
        <v>35.798015021459229</v>
      </c>
      <c r="O14">
        <v>0</v>
      </c>
      <c r="P14">
        <v>41.862162380478843</v>
      </c>
      <c r="Q14">
        <v>1.9965156794425087</v>
      </c>
      <c r="R14">
        <v>6.3810449779951091</v>
      </c>
      <c r="S14">
        <v>3.9260874888178909</v>
      </c>
      <c r="T14">
        <v>0</v>
      </c>
      <c r="U14">
        <v>21.409421869601751</v>
      </c>
      <c r="V14">
        <v>2</v>
      </c>
      <c r="W14">
        <v>5</v>
      </c>
      <c r="X14">
        <v>9.9994201217744259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2.7468576000000002</v>
      </c>
      <c r="AG14">
        <v>13.405560319999999</v>
      </c>
      <c r="AH14">
        <v>0</v>
      </c>
      <c r="AI14">
        <v>0</v>
      </c>
      <c r="AJ14">
        <v>0</v>
      </c>
      <c r="AK14">
        <v>7.8821099999999991</v>
      </c>
      <c r="AL14">
        <v>0</v>
      </c>
      <c r="AM14">
        <v>0</v>
      </c>
      <c r="AN14">
        <v>0.69416773200000004</v>
      </c>
      <c r="AO14">
        <v>0</v>
      </c>
      <c r="AP14">
        <v>1.1004302400000001</v>
      </c>
      <c r="AQ14">
        <v>0</v>
      </c>
      <c r="AR14">
        <v>1.0161216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21.502308032796847</v>
      </c>
      <c r="BB14">
        <f t="shared" si="0"/>
        <v>491.67925604266242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5.051670708434802</v>
      </c>
      <c r="L15">
        <v>323.56108439099137</v>
      </c>
      <c r="M15">
        <v>27.7826266833485</v>
      </c>
      <c r="N15">
        <v>35.798015021459229</v>
      </c>
      <c r="O15">
        <v>0</v>
      </c>
      <c r="P15">
        <v>41.862162380478843</v>
      </c>
      <c r="Q15">
        <v>1.9965156794425087</v>
      </c>
      <c r="R15">
        <v>6.3810449779951091</v>
      </c>
      <c r="S15">
        <v>3.9260874888178909</v>
      </c>
      <c r="T15">
        <v>0</v>
      </c>
      <c r="U15">
        <v>21.409421869601751</v>
      </c>
      <c r="V15">
        <v>2</v>
      </c>
      <c r="W15">
        <v>7.9990054699154642</v>
      </c>
      <c r="X15">
        <v>17.000626174076395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2.7468576000000002</v>
      </c>
      <c r="AG15">
        <v>13.405560319999999</v>
      </c>
      <c r="AH15">
        <v>0</v>
      </c>
      <c r="AI15">
        <v>0</v>
      </c>
      <c r="AJ15">
        <v>0</v>
      </c>
      <c r="AK15">
        <v>7.8821099999999991</v>
      </c>
      <c r="AL15">
        <v>0</v>
      </c>
      <c r="AM15">
        <v>0</v>
      </c>
      <c r="AN15">
        <v>0.69416773200000004</v>
      </c>
      <c r="AO15">
        <v>0</v>
      </c>
      <c r="AP15">
        <v>1.1004302400000001</v>
      </c>
      <c r="AQ15">
        <v>0</v>
      </c>
      <c r="AR15">
        <v>1.0161216</v>
      </c>
      <c r="AS15">
        <v>1.5682879679999999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21.921317766177715</v>
      </c>
      <c r="BB15">
        <f t="shared" si="0"/>
        <v>501.26047853838418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5.0516500015497012</v>
      </c>
      <c r="L16">
        <v>323.56108439099137</v>
      </c>
      <c r="M16">
        <v>27.7826266833485</v>
      </c>
      <c r="N16">
        <v>35.798015021459229</v>
      </c>
      <c r="O16">
        <v>0</v>
      </c>
      <c r="P16">
        <v>41.862162380478843</v>
      </c>
      <c r="Q16">
        <v>1.9965156794425087</v>
      </c>
      <c r="R16">
        <v>6.3810449779951091</v>
      </c>
      <c r="S16">
        <v>3.9260874888178909</v>
      </c>
      <c r="T16">
        <v>0</v>
      </c>
      <c r="U16">
        <v>21.409421869601751</v>
      </c>
      <c r="V16">
        <v>2</v>
      </c>
      <c r="W16">
        <v>7.9990054699154642</v>
      </c>
      <c r="X16">
        <v>17.000626174076395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2.7468576000000002</v>
      </c>
      <c r="AG16">
        <v>13.405560319999999</v>
      </c>
      <c r="AH16">
        <v>0</v>
      </c>
      <c r="AI16">
        <v>0</v>
      </c>
      <c r="AJ16">
        <v>0</v>
      </c>
      <c r="AK16">
        <v>7.8821099999999991</v>
      </c>
      <c r="AL16">
        <v>0</v>
      </c>
      <c r="AM16">
        <v>0</v>
      </c>
      <c r="AN16">
        <v>0.69416773200000004</v>
      </c>
      <c r="AO16">
        <v>0</v>
      </c>
      <c r="AP16">
        <v>1.1004302400000001</v>
      </c>
      <c r="AQ16">
        <v>0</v>
      </c>
      <c r="AR16">
        <v>1.0161216</v>
      </c>
      <c r="AS16">
        <v>1.5682879679999999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21.92131689557776</v>
      </c>
      <c r="BB16">
        <f t="shared" si="0"/>
        <v>501.26045870209896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5.051670708434802</v>
      </c>
      <c r="L17">
        <v>323.56108439099137</v>
      </c>
      <c r="M17">
        <v>27.7826266833485</v>
      </c>
      <c r="N17">
        <v>35.798015021459229</v>
      </c>
      <c r="O17">
        <v>0</v>
      </c>
      <c r="P17">
        <v>41.862162380478843</v>
      </c>
      <c r="Q17">
        <v>1.9965156794425087</v>
      </c>
      <c r="R17">
        <v>6.3810449779951091</v>
      </c>
      <c r="S17">
        <v>3.9260874888178909</v>
      </c>
      <c r="T17">
        <v>0</v>
      </c>
      <c r="U17">
        <v>21.409421869601751</v>
      </c>
      <c r="V17">
        <v>2</v>
      </c>
      <c r="W17">
        <v>7.9990054699154642</v>
      </c>
      <c r="X17">
        <v>17.000626174076395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2.7468576000000002</v>
      </c>
      <c r="AG17">
        <v>13.405560319999999</v>
      </c>
      <c r="AH17">
        <v>0</v>
      </c>
      <c r="AI17">
        <v>0</v>
      </c>
      <c r="AJ17">
        <v>0</v>
      </c>
      <c r="AK17">
        <v>7.8821099999999991</v>
      </c>
      <c r="AL17">
        <v>0</v>
      </c>
      <c r="AM17">
        <v>0</v>
      </c>
      <c r="AN17">
        <v>0.69416773200000004</v>
      </c>
      <c r="AO17">
        <v>0</v>
      </c>
      <c r="AP17">
        <v>1.1004302400000001</v>
      </c>
      <c r="AQ17">
        <v>0</v>
      </c>
      <c r="AR17">
        <v>1.0161216</v>
      </c>
      <c r="AS17">
        <v>1.5682879679999999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21.921317766177715</v>
      </c>
      <c r="BB17">
        <f t="shared" si="0"/>
        <v>501.26047853838418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5.0516500015497012</v>
      </c>
      <c r="L18">
        <v>323.56108439099137</v>
      </c>
      <c r="M18">
        <v>27.7826266833485</v>
      </c>
      <c r="N18">
        <v>35.798015021459229</v>
      </c>
      <c r="O18">
        <v>0</v>
      </c>
      <c r="P18">
        <v>41.862162380478843</v>
      </c>
      <c r="Q18">
        <v>1.9965156794425087</v>
      </c>
      <c r="R18">
        <v>6.3810449779951091</v>
      </c>
      <c r="S18">
        <v>3.9260874888178909</v>
      </c>
      <c r="T18">
        <v>0</v>
      </c>
      <c r="U18">
        <v>21.409421869601751</v>
      </c>
      <c r="V18">
        <v>2</v>
      </c>
      <c r="W18">
        <v>7.9990054699154642</v>
      </c>
      <c r="X18">
        <v>17.000626174076395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2.7468576000000002</v>
      </c>
      <c r="AG18">
        <v>13.405560319999999</v>
      </c>
      <c r="AH18">
        <v>0</v>
      </c>
      <c r="AI18">
        <v>0</v>
      </c>
      <c r="AJ18">
        <v>0</v>
      </c>
      <c r="AK18">
        <v>7.8821099999999991</v>
      </c>
      <c r="AL18">
        <v>0</v>
      </c>
      <c r="AM18">
        <v>0</v>
      </c>
      <c r="AN18">
        <v>0.69416773200000004</v>
      </c>
      <c r="AO18">
        <v>0</v>
      </c>
      <c r="AP18">
        <v>1.1004302400000001</v>
      </c>
      <c r="AQ18">
        <v>0</v>
      </c>
      <c r="AR18">
        <v>1.0161216</v>
      </c>
      <c r="AS18">
        <v>1.5682879679999999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21.92131689557776</v>
      </c>
      <c r="BB18">
        <f t="shared" si="0"/>
        <v>501.26045870209896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5.051670708434802</v>
      </c>
      <c r="L19">
        <v>323.56108439099137</v>
      </c>
      <c r="M19">
        <v>27.7826266833485</v>
      </c>
      <c r="N19">
        <v>35.798015021459229</v>
      </c>
      <c r="O19">
        <v>0</v>
      </c>
      <c r="P19">
        <v>41.862162380478843</v>
      </c>
      <c r="Q19">
        <v>1.9965156794425087</v>
      </c>
      <c r="R19">
        <v>6.3810449779951091</v>
      </c>
      <c r="S19">
        <v>3.9260874888178909</v>
      </c>
      <c r="T19">
        <v>0</v>
      </c>
      <c r="U19">
        <v>21.409421869601751</v>
      </c>
      <c r="V19">
        <v>2</v>
      </c>
      <c r="W19">
        <v>7.9990054699154642</v>
      </c>
      <c r="X19">
        <v>17.000626174076395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2.7468576000000002</v>
      </c>
      <c r="AG19">
        <v>13.405560319999999</v>
      </c>
      <c r="AH19">
        <v>0</v>
      </c>
      <c r="AI19">
        <v>0</v>
      </c>
      <c r="AJ19">
        <v>0</v>
      </c>
      <c r="AK19">
        <v>7.8821099999999991</v>
      </c>
      <c r="AL19">
        <v>0</v>
      </c>
      <c r="AM19">
        <v>0</v>
      </c>
      <c r="AN19">
        <v>0.69416773200000004</v>
      </c>
      <c r="AO19">
        <v>0</v>
      </c>
      <c r="AP19">
        <v>1.1004302400000001</v>
      </c>
      <c r="AQ19">
        <v>0</v>
      </c>
      <c r="AR19">
        <v>1.0161216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21.921317766177715</v>
      </c>
      <c r="BB19">
        <f t="shared" si="0"/>
        <v>501.26047853838418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5.0516500015497012</v>
      </c>
      <c r="L20">
        <v>323.56108439099137</v>
      </c>
      <c r="M20">
        <v>27.7826266833485</v>
      </c>
      <c r="N20">
        <v>35.798015021459229</v>
      </c>
      <c r="O20">
        <v>0</v>
      </c>
      <c r="P20">
        <v>41.862162380478843</v>
      </c>
      <c r="Q20">
        <v>1.9965156794425087</v>
      </c>
      <c r="R20">
        <v>6.3810449779951091</v>
      </c>
      <c r="S20">
        <v>3.9260874888178909</v>
      </c>
      <c r="T20">
        <v>0</v>
      </c>
      <c r="U20">
        <v>21.409421869601751</v>
      </c>
      <c r="V20">
        <v>2</v>
      </c>
      <c r="W20">
        <v>7.9990054699154642</v>
      </c>
      <c r="X20">
        <v>17.000626174076395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2.7468576000000002</v>
      </c>
      <c r="AG20">
        <v>13.405560319999999</v>
      </c>
      <c r="AH20">
        <v>0</v>
      </c>
      <c r="AI20">
        <v>0</v>
      </c>
      <c r="AJ20">
        <v>0</v>
      </c>
      <c r="AK20">
        <v>7.8821099999999991</v>
      </c>
      <c r="AL20">
        <v>0</v>
      </c>
      <c r="AM20">
        <v>0</v>
      </c>
      <c r="AN20">
        <v>0.69416773200000004</v>
      </c>
      <c r="AO20">
        <v>0</v>
      </c>
      <c r="AP20">
        <v>1.1004302400000001</v>
      </c>
      <c r="AQ20">
        <v>0</v>
      </c>
      <c r="AR20">
        <v>1.0161216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21.92131689557776</v>
      </c>
      <c r="BB20">
        <f t="shared" si="0"/>
        <v>501.26045870209896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5.0411823699961236</v>
      </c>
      <c r="L21">
        <v>323.56108439099137</v>
      </c>
      <c r="M21">
        <v>27.7826266833485</v>
      </c>
      <c r="N21">
        <v>35.798015021459229</v>
      </c>
      <c r="O21">
        <v>0</v>
      </c>
      <c r="P21">
        <v>41.862162380478843</v>
      </c>
      <c r="Q21">
        <v>1.9965156794425087</v>
      </c>
      <c r="R21">
        <v>5.7186449638297887</v>
      </c>
      <c r="S21">
        <v>3.9969766029757241</v>
      </c>
      <c r="T21">
        <v>0</v>
      </c>
      <c r="U21">
        <v>21.409421869601751</v>
      </c>
      <c r="V21">
        <v>2</v>
      </c>
      <c r="W21">
        <v>7.9990054699154642</v>
      </c>
      <c r="X21">
        <v>17.000626174076395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2.7468576000000002</v>
      </c>
      <c r="AG21">
        <v>13.405560319999999</v>
      </c>
      <c r="AH21">
        <v>0</v>
      </c>
      <c r="AI21">
        <v>0</v>
      </c>
      <c r="AJ21">
        <v>0</v>
      </c>
      <c r="AK21">
        <v>7.8821099999999991</v>
      </c>
      <c r="AL21">
        <v>0</v>
      </c>
      <c r="AM21">
        <v>0</v>
      </c>
      <c r="AN21">
        <v>0.69416773200000004</v>
      </c>
      <c r="AO21">
        <v>0</v>
      </c>
      <c r="AP21">
        <v>1.1004302400000001</v>
      </c>
      <c r="AQ21">
        <v>0</v>
      </c>
      <c r="AR21">
        <v>1.0161216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21.896093998995774</v>
      </c>
      <c r="BB21">
        <f t="shared" si="0"/>
        <v>500.68370306711995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5.041158876529539</v>
      </c>
      <c r="L22">
        <v>323.56108439099137</v>
      </c>
      <c r="M22">
        <v>27.7826266833485</v>
      </c>
      <c r="N22">
        <v>35.798015021459229</v>
      </c>
      <c r="O22">
        <v>0</v>
      </c>
      <c r="P22">
        <v>41.862162380478843</v>
      </c>
      <c r="Q22">
        <v>1.9965156794425087</v>
      </c>
      <c r="R22">
        <v>5.7186449638297887</v>
      </c>
      <c r="S22">
        <v>3.9969766029757241</v>
      </c>
      <c r="T22">
        <v>0</v>
      </c>
      <c r="U22">
        <v>21.409421869601751</v>
      </c>
      <c r="V22">
        <v>2</v>
      </c>
      <c r="W22">
        <v>7.9990054699154642</v>
      </c>
      <c r="X22">
        <v>17.000626174076395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2.7468576000000002</v>
      </c>
      <c r="AG22">
        <v>13.405560319999999</v>
      </c>
      <c r="AH22">
        <v>0</v>
      </c>
      <c r="AI22">
        <v>0</v>
      </c>
      <c r="AJ22">
        <v>0</v>
      </c>
      <c r="AK22">
        <v>7.8821099999999991</v>
      </c>
      <c r="AL22">
        <v>0</v>
      </c>
      <c r="AM22">
        <v>0</v>
      </c>
      <c r="AN22">
        <v>0.69416773200000004</v>
      </c>
      <c r="AO22">
        <v>0</v>
      </c>
      <c r="AP22">
        <v>1.1004302400000001</v>
      </c>
      <c r="AQ22">
        <v>0</v>
      </c>
      <c r="AR22">
        <v>1.0161216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21.896093009515674</v>
      </c>
      <c r="BB22">
        <f t="shared" si="0"/>
        <v>500.68368056313352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5.051670708434802</v>
      </c>
      <c r="L23">
        <v>310.00137377424448</v>
      </c>
      <c r="M23">
        <v>27.7826266833485</v>
      </c>
      <c r="N23">
        <v>35.798015021459229</v>
      </c>
      <c r="O23">
        <v>0</v>
      </c>
      <c r="P23">
        <v>41.862162380478843</v>
      </c>
      <c r="Q23">
        <v>1.9965156794425087</v>
      </c>
      <c r="R23">
        <v>4.082588453198654</v>
      </c>
      <c r="S23">
        <v>4.1629918690744931</v>
      </c>
      <c r="T23">
        <v>0</v>
      </c>
      <c r="U23">
        <v>21.409421869601751</v>
      </c>
      <c r="V23">
        <v>2</v>
      </c>
      <c r="W23">
        <v>7.9990054699154642</v>
      </c>
      <c r="X23">
        <v>17.000626174076395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2.7468576000000002</v>
      </c>
      <c r="AG23">
        <v>13.405560319999999</v>
      </c>
      <c r="AH23">
        <v>1.0862774500000003</v>
      </c>
      <c r="AI23">
        <v>0</v>
      </c>
      <c r="AJ23">
        <v>0</v>
      </c>
      <c r="AK23">
        <v>7.8821099999999991</v>
      </c>
      <c r="AL23">
        <v>0</v>
      </c>
      <c r="AM23">
        <v>0</v>
      </c>
      <c r="AN23">
        <v>0.69416773200000004</v>
      </c>
      <c r="AO23">
        <v>0</v>
      </c>
      <c r="AP23">
        <v>1.1004302400000001</v>
      </c>
      <c r="AQ23">
        <v>4.8482147999999992</v>
      </c>
      <c r="AR23">
        <v>1.0161216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21.515442504176665</v>
      </c>
      <c r="BB23">
        <f t="shared" si="0"/>
        <v>491.9795832890984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5.0516500015497012</v>
      </c>
      <c r="L24">
        <v>310.00137377424448</v>
      </c>
      <c r="M24">
        <v>27.7826266833485</v>
      </c>
      <c r="N24">
        <v>35.798015021459229</v>
      </c>
      <c r="O24">
        <v>0</v>
      </c>
      <c r="P24">
        <v>41.862162380478843</v>
      </c>
      <c r="Q24">
        <v>1.9965156794425087</v>
      </c>
      <c r="R24">
        <v>4.082588453198654</v>
      </c>
      <c r="S24">
        <v>4.1629918690744931</v>
      </c>
      <c r="T24">
        <v>0</v>
      </c>
      <c r="U24">
        <v>21.409421869601751</v>
      </c>
      <c r="V24">
        <v>2</v>
      </c>
      <c r="W24">
        <v>7.9990054699154642</v>
      </c>
      <c r="X24">
        <v>17.000626174076395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2.7468576000000002</v>
      </c>
      <c r="AG24">
        <v>13.405560319999999</v>
      </c>
      <c r="AH24">
        <v>6.1653585</v>
      </c>
      <c r="AI24">
        <v>0</v>
      </c>
      <c r="AJ24">
        <v>0</v>
      </c>
      <c r="AK24">
        <v>7.8821099999999991</v>
      </c>
      <c r="AL24">
        <v>0</v>
      </c>
      <c r="AM24">
        <v>0</v>
      </c>
      <c r="AN24">
        <v>0.69416773200000004</v>
      </c>
      <c r="AO24">
        <v>0</v>
      </c>
      <c r="AP24">
        <v>1.1004302400000001</v>
      </c>
      <c r="AQ24">
        <v>9.6179159999999992</v>
      </c>
      <c r="AR24">
        <v>1.0161216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21.928105553376714</v>
      </c>
      <c r="BB24">
        <f t="shared" si="0"/>
        <v>501.41568178301333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5.051670708434802</v>
      </c>
      <c r="L25">
        <v>310.00137377424448</v>
      </c>
      <c r="M25">
        <v>27.7826266833485</v>
      </c>
      <c r="N25">
        <v>35.798015021459229</v>
      </c>
      <c r="O25">
        <v>0</v>
      </c>
      <c r="P25">
        <v>41.862162380478843</v>
      </c>
      <c r="Q25">
        <v>1.9965156794425087</v>
      </c>
      <c r="R25">
        <v>2.9955331807780321</v>
      </c>
      <c r="S25">
        <v>4.1629918690744931</v>
      </c>
      <c r="T25">
        <v>0</v>
      </c>
      <c r="U25">
        <v>21.409421869601751</v>
      </c>
      <c r="V25">
        <v>1.3664392584033616</v>
      </c>
      <c r="W25">
        <v>8.001602987012987</v>
      </c>
      <c r="X25">
        <v>17.002547757352943</v>
      </c>
      <c r="Y25">
        <v>0</v>
      </c>
      <c r="Z25">
        <v>0.33748</v>
      </c>
      <c r="AA25">
        <v>0</v>
      </c>
      <c r="AB25">
        <v>0</v>
      </c>
      <c r="AC25">
        <v>0</v>
      </c>
      <c r="AD25">
        <v>0</v>
      </c>
      <c r="AE25">
        <v>1.5937368000000001</v>
      </c>
      <c r="AF25">
        <v>2.7468576000000002</v>
      </c>
      <c r="AG25">
        <v>13.405560319999999</v>
      </c>
      <c r="AH25">
        <v>14.503271900000001</v>
      </c>
      <c r="AI25">
        <v>0</v>
      </c>
      <c r="AJ25">
        <v>0</v>
      </c>
      <c r="AK25">
        <v>7.8821099999999991</v>
      </c>
      <c r="AL25">
        <v>0</v>
      </c>
      <c r="AM25">
        <v>0</v>
      </c>
      <c r="AN25">
        <v>0.69416773200000004</v>
      </c>
      <c r="AO25">
        <v>0.3620595888</v>
      </c>
      <c r="AP25">
        <v>1.1004302400000001</v>
      </c>
      <c r="AQ25">
        <v>14.544644399999999</v>
      </c>
      <c r="AR25">
        <v>1.0161216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22.508078706420253</v>
      </c>
      <c r="BB25">
        <f t="shared" si="0"/>
        <v>514.67755061201171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9.7590156168606743</v>
      </c>
      <c r="L26">
        <v>350.0018512168142</v>
      </c>
      <c r="M26">
        <v>27.7826266833485</v>
      </c>
      <c r="N26">
        <v>35.798015021459229</v>
      </c>
      <c r="O26">
        <v>0</v>
      </c>
      <c r="P26">
        <v>41.862162380478843</v>
      </c>
      <c r="Q26">
        <v>1.9965156794425087</v>
      </c>
      <c r="R26">
        <v>12.797133966983493</v>
      </c>
      <c r="S26">
        <v>8.3397967889049003</v>
      </c>
      <c r="T26">
        <v>0</v>
      </c>
      <c r="U26">
        <v>21.409421869601751</v>
      </c>
      <c r="V26">
        <v>6.356884897280966</v>
      </c>
      <c r="W26">
        <v>14.238097889763779</v>
      </c>
      <c r="X26">
        <v>30.17416047548291</v>
      </c>
      <c r="Y26">
        <v>0</v>
      </c>
      <c r="Z26">
        <v>2.1936200000000001</v>
      </c>
      <c r="AA26">
        <v>1.1633855999999998</v>
      </c>
      <c r="AB26">
        <v>1.0357950000000002</v>
      </c>
      <c r="AC26">
        <v>3.006226512</v>
      </c>
      <c r="AD26">
        <v>0</v>
      </c>
      <c r="AE26">
        <v>5.0999577599999997</v>
      </c>
      <c r="AF26">
        <v>2.7468576000000002</v>
      </c>
      <c r="AG26">
        <v>13.405560319999999</v>
      </c>
      <c r="AH26">
        <v>21.754907850000002</v>
      </c>
      <c r="AI26">
        <v>0</v>
      </c>
      <c r="AJ26">
        <v>0</v>
      </c>
      <c r="AK26">
        <v>7.8821099999999991</v>
      </c>
      <c r="AL26">
        <v>0</v>
      </c>
      <c r="AM26">
        <v>0</v>
      </c>
      <c r="AN26">
        <v>0.69416773200000004</v>
      </c>
      <c r="AO26">
        <v>0.24967138560000002</v>
      </c>
      <c r="AP26">
        <v>1.1004302400000001</v>
      </c>
      <c r="AQ26">
        <v>19.3928592</v>
      </c>
      <c r="AR26">
        <v>1.0161216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26.934395290474615</v>
      </c>
      <c r="BB26">
        <f t="shared" si="0"/>
        <v>615.89124596354725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7.0557561372413451</v>
      </c>
      <c r="L27">
        <v>400.00606098379524</v>
      </c>
      <c r="M27">
        <v>27.7826266833485</v>
      </c>
      <c r="N27">
        <v>35.798015021459229</v>
      </c>
      <c r="O27">
        <v>0</v>
      </c>
      <c r="P27">
        <v>41.862162380478843</v>
      </c>
      <c r="Q27">
        <v>2.0017348494983276</v>
      </c>
      <c r="R27">
        <v>12.797133966983493</v>
      </c>
      <c r="S27">
        <v>6.7939714022988511</v>
      </c>
      <c r="T27">
        <v>0</v>
      </c>
      <c r="U27">
        <v>21.409421869601751</v>
      </c>
      <c r="V27">
        <v>5.9908404556149728</v>
      </c>
      <c r="W27">
        <v>14.238097889763779</v>
      </c>
      <c r="X27">
        <v>30.17416047548291</v>
      </c>
      <c r="Y27">
        <v>0</v>
      </c>
      <c r="Z27">
        <v>4.0214116799999999</v>
      </c>
      <c r="AA27">
        <v>5.3321839999999989</v>
      </c>
      <c r="AB27">
        <v>4.9718159999999987</v>
      </c>
      <c r="AC27">
        <v>6.0183863657999996</v>
      </c>
      <c r="AD27">
        <v>2.6656499999999999</v>
      </c>
      <c r="AE27">
        <v>5.0999577599999997</v>
      </c>
      <c r="AF27">
        <v>5.4937152000000005</v>
      </c>
      <c r="AG27">
        <v>13.405560319999999</v>
      </c>
      <c r="AH27">
        <v>26.129376500000003</v>
      </c>
      <c r="AI27">
        <v>1.5817447999999998</v>
      </c>
      <c r="AJ27">
        <v>0</v>
      </c>
      <c r="AK27">
        <v>7.8821099999999991</v>
      </c>
      <c r="AL27">
        <v>0</v>
      </c>
      <c r="AM27">
        <v>1.6128921899999997</v>
      </c>
      <c r="AN27">
        <v>0.69416773200000004</v>
      </c>
      <c r="AO27">
        <v>0.13060844159999999</v>
      </c>
      <c r="AP27">
        <v>1.1004302400000001</v>
      </c>
      <c r="AQ27">
        <v>17.469275999999997</v>
      </c>
      <c r="AR27">
        <v>1.0161216</v>
      </c>
      <c r="AS27">
        <v>1.5682879679999999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29.837144101055152</v>
      </c>
      <c r="BB27">
        <f t="shared" si="0"/>
        <v>682.26653481191227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7.8489535211891308</v>
      </c>
      <c r="L28">
        <v>500.00616117901632</v>
      </c>
      <c r="M28">
        <v>27.7826266833485</v>
      </c>
      <c r="N28">
        <v>35.798015021459229</v>
      </c>
      <c r="O28">
        <v>0</v>
      </c>
      <c r="P28">
        <v>41.862162380478843</v>
      </c>
      <c r="Q28">
        <v>2.0017348494983276</v>
      </c>
      <c r="R28">
        <v>12.797133966983493</v>
      </c>
      <c r="S28">
        <v>7.9953821242484979</v>
      </c>
      <c r="T28">
        <v>0</v>
      </c>
      <c r="U28">
        <v>21.409421869601751</v>
      </c>
      <c r="V28">
        <v>5.9908404556149728</v>
      </c>
      <c r="W28">
        <v>14.238097889763779</v>
      </c>
      <c r="X28">
        <v>30.17416047548291</v>
      </c>
      <c r="Y28">
        <v>0</v>
      </c>
      <c r="Z28">
        <v>4.0214116799999999</v>
      </c>
      <c r="AA28">
        <v>5.4659733439999991</v>
      </c>
      <c r="AB28">
        <v>12.280385519999998</v>
      </c>
      <c r="AC28">
        <v>9.0277772668000011</v>
      </c>
      <c r="AD28">
        <v>2.6246400000000003</v>
      </c>
      <c r="AE28">
        <v>5.0999577599999997</v>
      </c>
      <c r="AF28">
        <v>9.2477539199999974</v>
      </c>
      <c r="AG28">
        <v>13.405560319999999</v>
      </c>
      <c r="AH28">
        <v>27.215653950000004</v>
      </c>
      <c r="AI28">
        <v>5.1406706</v>
      </c>
      <c r="AJ28">
        <v>0</v>
      </c>
      <c r="AK28">
        <v>7.8821099999999991</v>
      </c>
      <c r="AL28">
        <v>0</v>
      </c>
      <c r="AM28">
        <v>3.2671405899999999</v>
      </c>
      <c r="AN28">
        <v>0.69416773200000004</v>
      </c>
      <c r="AO28">
        <v>6.0433464000000008E-3</v>
      </c>
      <c r="AP28">
        <v>1.1004302400000001</v>
      </c>
      <c r="AQ28">
        <v>11.188187999999997</v>
      </c>
      <c r="AR28">
        <v>1.0161216</v>
      </c>
      <c r="AS28">
        <v>1.5682879679999999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34.699777430562975</v>
      </c>
      <c r="BB28">
        <f t="shared" si="0"/>
        <v>793.4571868233229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9.3519165770513784</v>
      </c>
      <c r="L29">
        <v>564.42236056351999</v>
      </c>
      <c r="M29">
        <v>25.968972644376898</v>
      </c>
      <c r="N29">
        <v>35.798015021459229</v>
      </c>
      <c r="O29">
        <v>0</v>
      </c>
      <c r="P29">
        <v>41.862162380478843</v>
      </c>
      <c r="Q29">
        <v>4.8464377067371194</v>
      </c>
      <c r="R29">
        <v>12.797133966983493</v>
      </c>
      <c r="S29">
        <v>7.9953821242484979</v>
      </c>
      <c r="T29">
        <v>0</v>
      </c>
      <c r="U29">
        <v>21.409421869601751</v>
      </c>
      <c r="V29">
        <v>5.9908404556149728</v>
      </c>
      <c r="W29">
        <v>14.238097889763779</v>
      </c>
      <c r="X29">
        <v>30.17416047548291</v>
      </c>
      <c r="Y29">
        <v>0</v>
      </c>
      <c r="Z29">
        <v>4.0214116799999999</v>
      </c>
      <c r="AA29">
        <v>8.6206872959999998</v>
      </c>
      <c r="AB29">
        <v>12.280385519999998</v>
      </c>
      <c r="AC29">
        <v>9.0277772668000011</v>
      </c>
      <c r="AD29">
        <v>5.6593800000000005</v>
      </c>
      <c r="AE29">
        <v>10.199915519999998</v>
      </c>
      <c r="AF29">
        <v>9.2477539199999974</v>
      </c>
      <c r="AG29">
        <v>13.405560319999999</v>
      </c>
      <c r="AH29">
        <v>29.006543800000003</v>
      </c>
      <c r="AI29">
        <v>5.1406706</v>
      </c>
      <c r="AJ29">
        <v>0</v>
      </c>
      <c r="AK29">
        <v>7.8821099999999991</v>
      </c>
      <c r="AL29">
        <v>0</v>
      </c>
      <c r="AM29">
        <v>4.9131177479999995</v>
      </c>
      <c r="AN29">
        <v>0.69416773200000004</v>
      </c>
      <c r="AO29">
        <v>0.14161274400000004</v>
      </c>
      <c r="AP29">
        <v>1.1004302400000001</v>
      </c>
      <c r="AQ29">
        <v>19.3928592</v>
      </c>
      <c r="AR29">
        <v>1.0161216</v>
      </c>
      <c r="AS29">
        <v>1.5682879679999999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38.471478592383058</v>
      </c>
      <c r="BB29">
        <f t="shared" si="0"/>
        <v>879.70221623773591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9.3519165770513784</v>
      </c>
      <c r="L30">
        <v>579.49939832743951</v>
      </c>
      <c r="M30">
        <v>25.968972644376898</v>
      </c>
      <c r="N30">
        <v>35.798015021459229</v>
      </c>
      <c r="O30">
        <v>0</v>
      </c>
      <c r="P30">
        <v>41.862162380478843</v>
      </c>
      <c r="Q30">
        <v>6.0731589668246437</v>
      </c>
      <c r="R30">
        <v>12.797133966983493</v>
      </c>
      <c r="S30">
        <v>7.9953821242484979</v>
      </c>
      <c r="T30">
        <v>0</v>
      </c>
      <c r="U30">
        <v>21.409421869601751</v>
      </c>
      <c r="V30">
        <v>5.9908404556149728</v>
      </c>
      <c r="W30">
        <v>14.238097889763779</v>
      </c>
      <c r="X30">
        <v>30.17416047548291</v>
      </c>
      <c r="Y30">
        <v>0</v>
      </c>
      <c r="Z30">
        <v>4.0214116799999999</v>
      </c>
      <c r="AA30">
        <v>8.6206872959999998</v>
      </c>
      <c r="AB30">
        <v>12.280385519999998</v>
      </c>
      <c r="AC30">
        <v>9.0277772668000011</v>
      </c>
      <c r="AD30">
        <v>8.4890699999999999</v>
      </c>
      <c r="AE30">
        <v>15.347685384000004</v>
      </c>
      <c r="AF30">
        <v>9.2477539199999974</v>
      </c>
      <c r="AG30">
        <v>13.405560319999999</v>
      </c>
      <c r="AH30">
        <v>29.006543800000003</v>
      </c>
      <c r="AI30">
        <v>5.1406706</v>
      </c>
      <c r="AJ30">
        <v>0</v>
      </c>
      <c r="AK30">
        <v>7.8821099999999991</v>
      </c>
      <c r="AL30">
        <v>0</v>
      </c>
      <c r="AM30">
        <v>4.9131177479999995</v>
      </c>
      <c r="AN30">
        <v>0.69416773200000004</v>
      </c>
      <c r="AO30">
        <v>9.7054339200000006E-2</v>
      </c>
      <c r="AP30">
        <v>1.1004302400000001</v>
      </c>
      <c r="AQ30">
        <v>19.3928592</v>
      </c>
      <c r="AR30">
        <v>1.0161216</v>
      </c>
      <c r="AS30">
        <v>1.5682879679999999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39.486994387271515</v>
      </c>
      <c r="BB30">
        <f t="shared" si="0"/>
        <v>902.92336092605456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9.3519165770513784</v>
      </c>
      <c r="L31">
        <v>579.49939832743951</v>
      </c>
      <c r="M31">
        <v>25.968972644376898</v>
      </c>
      <c r="N31">
        <v>35.798015021459229</v>
      </c>
      <c r="O31">
        <v>0</v>
      </c>
      <c r="P31">
        <v>41.862162380478843</v>
      </c>
      <c r="Q31">
        <v>6.5979105063045571</v>
      </c>
      <c r="R31">
        <v>12.797133966983493</v>
      </c>
      <c r="S31">
        <v>7.9953821242484979</v>
      </c>
      <c r="T31">
        <v>0</v>
      </c>
      <c r="U31">
        <v>21.409421869601751</v>
      </c>
      <c r="V31">
        <v>5.9908404556149728</v>
      </c>
      <c r="W31">
        <v>14.238097889763779</v>
      </c>
      <c r="X31">
        <v>30.17416047548291</v>
      </c>
      <c r="Y31">
        <v>0</v>
      </c>
      <c r="Z31">
        <v>4.0214116799999999</v>
      </c>
      <c r="AA31">
        <v>8.6206872959999998</v>
      </c>
      <c r="AB31">
        <v>12.280385519999998</v>
      </c>
      <c r="AC31">
        <v>9.0277772668000011</v>
      </c>
      <c r="AD31">
        <v>8.4890699999999999</v>
      </c>
      <c r="AE31">
        <v>15.352466594400003</v>
      </c>
      <c r="AF31">
        <v>9.2477539199999974</v>
      </c>
      <c r="AG31">
        <v>13.405560319999999</v>
      </c>
      <c r="AH31">
        <v>36.258179749999996</v>
      </c>
      <c r="AI31">
        <v>5.1406706</v>
      </c>
      <c r="AJ31">
        <v>0</v>
      </c>
      <c r="AK31">
        <v>7.8821099999999991</v>
      </c>
      <c r="AL31">
        <v>0</v>
      </c>
      <c r="AM31">
        <v>4.9131177479999995</v>
      </c>
      <c r="AN31">
        <v>0.69416773200000004</v>
      </c>
      <c r="AO31">
        <v>0.15009146879999999</v>
      </c>
      <c r="AP31">
        <v>1.1004302400000001</v>
      </c>
      <c r="AQ31">
        <v>19.3928592</v>
      </c>
      <c r="AR31">
        <v>1.0161216</v>
      </c>
      <c r="AS31">
        <v>1.5682879679999999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39.815247483624042</v>
      </c>
      <c r="BB31">
        <f t="shared" si="0"/>
        <v>910.42931365918184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9.3519165770513784</v>
      </c>
      <c r="L32">
        <v>579.49939832743951</v>
      </c>
      <c r="M32">
        <v>25.968972644376898</v>
      </c>
      <c r="N32">
        <v>35.798015021459229</v>
      </c>
      <c r="O32">
        <v>0</v>
      </c>
      <c r="P32">
        <v>41.862162380478843</v>
      </c>
      <c r="Q32">
        <v>6.6086855302663432</v>
      </c>
      <c r="R32">
        <v>12.797133966983493</v>
      </c>
      <c r="S32">
        <v>7.9953821242484979</v>
      </c>
      <c r="T32">
        <v>0</v>
      </c>
      <c r="U32">
        <v>21.409421869601751</v>
      </c>
      <c r="V32">
        <v>5.9908404556149728</v>
      </c>
      <c r="W32">
        <v>14.238097889763779</v>
      </c>
      <c r="X32">
        <v>30.17416047548291</v>
      </c>
      <c r="Y32">
        <v>0</v>
      </c>
      <c r="Z32">
        <v>4.0214116799999999</v>
      </c>
      <c r="AA32">
        <v>8.6206872959999998</v>
      </c>
      <c r="AB32">
        <v>12.280385519999998</v>
      </c>
      <c r="AC32">
        <v>9.0277772668000011</v>
      </c>
      <c r="AD32">
        <v>11.318759999999999</v>
      </c>
      <c r="AE32">
        <v>15.352466594400003</v>
      </c>
      <c r="AF32">
        <v>9.2477539199999974</v>
      </c>
      <c r="AG32">
        <v>13.405560319999999</v>
      </c>
      <c r="AH32">
        <v>36.258179749999996</v>
      </c>
      <c r="AI32">
        <v>5.1406706</v>
      </c>
      <c r="AJ32">
        <v>0</v>
      </c>
      <c r="AK32">
        <v>7.8821099999999991</v>
      </c>
      <c r="AL32">
        <v>0</v>
      </c>
      <c r="AM32">
        <v>3.2671405899999999</v>
      </c>
      <c r="AN32">
        <v>0.69416773200000004</v>
      </c>
      <c r="AO32">
        <v>0.13980875999999998</v>
      </c>
      <c r="AP32">
        <v>1.1004302400000001</v>
      </c>
      <c r="AQ32">
        <v>19.3928592</v>
      </c>
      <c r="AR32">
        <v>2.6419161600000001</v>
      </c>
      <c r="AS32">
        <v>1.5682879679999999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39.932986219138961</v>
      </c>
      <c r="BB32">
        <f t="shared" si="0"/>
        <v>913.12157464082884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9.3519165770513784</v>
      </c>
      <c r="L33">
        <v>579.49939832743951</v>
      </c>
      <c r="M33">
        <v>25.968972644376898</v>
      </c>
      <c r="N33">
        <v>35.798015021459229</v>
      </c>
      <c r="O33">
        <v>0</v>
      </c>
      <c r="P33">
        <v>41.862162380478843</v>
      </c>
      <c r="Q33">
        <v>6.6086855302663432</v>
      </c>
      <c r="R33">
        <v>12.797133966983493</v>
      </c>
      <c r="S33">
        <v>7.9953821242484979</v>
      </c>
      <c r="T33">
        <v>0</v>
      </c>
      <c r="U33">
        <v>21.409421869601751</v>
      </c>
      <c r="V33">
        <v>5.9908404556149728</v>
      </c>
      <c r="W33">
        <v>14.238097889763779</v>
      </c>
      <c r="X33">
        <v>30.17416047548291</v>
      </c>
      <c r="Y33">
        <v>0</v>
      </c>
      <c r="Z33">
        <v>4.0214116799999999</v>
      </c>
      <c r="AA33">
        <v>8.6206872959999998</v>
      </c>
      <c r="AB33">
        <v>12.280385519999998</v>
      </c>
      <c r="AC33">
        <v>9.0277772668000011</v>
      </c>
      <c r="AD33">
        <v>11.318759999999999</v>
      </c>
      <c r="AE33">
        <v>15.352466594400003</v>
      </c>
      <c r="AF33">
        <v>9.2477539199999974</v>
      </c>
      <c r="AG33">
        <v>13.405560319999999</v>
      </c>
      <c r="AH33">
        <v>36.258179749999996</v>
      </c>
      <c r="AI33">
        <v>5.1406706</v>
      </c>
      <c r="AJ33">
        <v>0</v>
      </c>
      <c r="AK33">
        <v>7.8821099999999991</v>
      </c>
      <c r="AL33">
        <v>0</v>
      </c>
      <c r="AM33">
        <v>1.6377059159999998</v>
      </c>
      <c r="AN33">
        <v>0.69416773200000004</v>
      </c>
      <c r="AO33">
        <v>0.16100557199999996</v>
      </c>
      <c r="AP33">
        <v>1.1004302400000001</v>
      </c>
      <c r="AQ33">
        <v>19.3928592</v>
      </c>
      <c r="AR33">
        <v>9.4838015999999996</v>
      </c>
      <c r="AS33">
        <v>1.5682879679999999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40.152276117738957</v>
      </c>
      <c r="BB33">
        <f t="shared" si="0"/>
        <v>918.13593232022856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9.3519165770513784</v>
      </c>
      <c r="L34">
        <v>579.49939832743951</v>
      </c>
      <c r="M34">
        <v>25.968972644376898</v>
      </c>
      <c r="N34">
        <v>35.798015021459229</v>
      </c>
      <c r="O34">
        <v>0</v>
      </c>
      <c r="P34">
        <v>41.862162380478843</v>
      </c>
      <c r="Q34">
        <v>6.6086855302663432</v>
      </c>
      <c r="R34">
        <v>12.797133966983493</v>
      </c>
      <c r="S34">
        <v>7.9953821242484979</v>
      </c>
      <c r="T34">
        <v>0</v>
      </c>
      <c r="U34">
        <v>21.409421869601751</v>
      </c>
      <c r="V34">
        <v>5.9908404556149728</v>
      </c>
      <c r="W34">
        <v>14.238097889763779</v>
      </c>
      <c r="X34">
        <v>30.17416047548291</v>
      </c>
      <c r="Y34">
        <v>0</v>
      </c>
      <c r="Z34">
        <v>4.0214116799999999</v>
      </c>
      <c r="AA34">
        <v>5.4533699999999987</v>
      </c>
      <c r="AB34">
        <v>5.1789750000000003</v>
      </c>
      <c r="AC34">
        <v>6.0183863657999996</v>
      </c>
      <c r="AD34">
        <v>8.4890699999999999</v>
      </c>
      <c r="AE34">
        <v>15.352466594400003</v>
      </c>
      <c r="AF34">
        <v>5.4937152000000005</v>
      </c>
      <c r="AG34">
        <v>13.405560319999999</v>
      </c>
      <c r="AH34">
        <v>29.006543800000003</v>
      </c>
      <c r="AI34">
        <v>1.5817447999999998</v>
      </c>
      <c r="AJ34">
        <v>0</v>
      </c>
      <c r="AK34">
        <v>7.8821099999999991</v>
      </c>
      <c r="AL34">
        <v>0</v>
      </c>
      <c r="AM34">
        <v>0</v>
      </c>
      <c r="AN34">
        <v>0.69416773200000004</v>
      </c>
      <c r="AO34">
        <v>0.17372365919999999</v>
      </c>
      <c r="AP34">
        <v>1.1004302400000001</v>
      </c>
      <c r="AQ34">
        <v>19.3928592</v>
      </c>
      <c r="AR34">
        <v>9.4838015999999996</v>
      </c>
      <c r="AS34">
        <v>1.6508294399999999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38.802473839938976</v>
      </c>
      <c r="BB34">
        <f t="shared" si="0"/>
        <v>887.27087905422866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9.3519165770513784</v>
      </c>
      <c r="L35">
        <v>579.49939832743951</v>
      </c>
      <c r="M35">
        <v>25.968972644376898</v>
      </c>
      <c r="N35">
        <v>35.798015021459229</v>
      </c>
      <c r="O35">
        <v>0</v>
      </c>
      <c r="P35">
        <v>41.862162380478843</v>
      </c>
      <c r="Q35">
        <v>6.6086855302663432</v>
      </c>
      <c r="R35">
        <v>12.797133966983493</v>
      </c>
      <c r="S35">
        <v>7.9953821242484979</v>
      </c>
      <c r="T35">
        <v>0</v>
      </c>
      <c r="U35">
        <v>21.409421869601751</v>
      </c>
      <c r="V35">
        <v>5.9908404556149728</v>
      </c>
      <c r="W35">
        <v>14.238097889763779</v>
      </c>
      <c r="X35">
        <v>30.17416047548291</v>
      </c>
      <c r="Y35">
        <v>0</v>
      </c>
      <c r="Z35">
        <v>2.1598720000000005</v>
      </c>
      <c r="AA35">
        <v>1.1633855999999998</v>
      </c>
      <c r="AB35">
        <v>1.0357950000000002</v>
      </c>
      <c r="AC35">
        <v>3.006226512</v>
      </c>
      <c r="AD35">
        <v>5.6593800000000005</v>
      </c>
      <c r="AE35">
        <v>15.352466594400003</v>
      </c>
      <c r="AF35">
        <v>5.4937152000000005</v>
      </c>
      <c r="AG35">
        <v>13.405560319999999</v>
      </c>
      <c r="AH35">
        <v>29.006543800000003</v>
      </c>
      <c r="AI35">
        <v>0.98859050000000004</v>
      </c>
      <c r="AJ35">
        <v>0</v>
      </c>
      <c r="AK35">
        <v>7.8821099999999991</v>
      </c>
      <c r="AL35">
        <v>0</v>
      </c>
      <c r="AM35">
        <v>0</v>
      </c>
      <c r="AN35">
        <v>0</v>
      </c>
      <c r="AO35">
        <v>0.12014533439999998</v>
      </c>
      <c r="AP35">
        <v>0.78602159999999999</v>
      </c>
      <c r="AQ35">
        <v>19.3928592</v>
      </c>
      <c r="AR35">
        <v>9.4838015999999996</v>
      </c>
      <c r="AS35">
        <v>1.6508294399999999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38.056994651738968</v>
      </c>
      <c r="BB35">
        <f t="shared" si="0"/>
        <v>870.22449531182872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9.3519165770513784</v>
      </c>
      <c r="L36">
        <v>579.49939832743951</v>
      </c>
      <c r="M36">
        <v>25.968972644376898</v>
      </c>
      <c r="N36">
        <v>35.798015021459229</v>
      </c>
      <c r="O36">
        <v>0</v>
      </c>
      <c r="P36">
        <v>41.862162380478843</v>
      </c>
      <c r="Q36">
        <v>6.6086855302663432</v>
      </c>
      <c r="R36">
        <v>12.797133966983493</v>
      </c>
      <c r="S36">
        <v>7.9953821242484979</v>
      </c>
      <c r="T36">
        <v>0</v>
      </c>
      <c r="U36">
        <v>21.409421869601751</v>
      </c>
      <c r="V36">
        <v>5.9908404556149728</v>
      </c>
      <c r="W36">
        <v>14.238097889763779</v>
      </c>
      <c r="X36">
        <v>30.17416047548291</v>
      </c>
      <c r="Y36">
        <v>0</v>
      </c>
      <c r="Z36">
        <v>0.33748</v>
      </c>
      <c r="AA36">
        <v>0</v>
      </c>
      <c r="AB36">
        <v>0</v>
      </c>
      <c r="AC36">
        <v>0</v>
      </c>
      <c r="AD36">
        <v>2.6656499999999999</v>
      </c>
      <c r="AE36">
        <v>15.352466594400003</v>
      </c>
      <c r="AF36">
        <v>5.4937152000000005</v>
      </c>
      <c r="AG36">
        <v>13.405560319999999</v>
      </c>
      <c r="AH36">
        <v>29.006543800000003</v>
      </c>
      <c r="AI36">
        <v>0.98859050000000004</v>
      </c>
      <c r="AJ36">
        <v>0</v>
      </c>
      <c r="AK36">
        <v>7.8821099999999991</v>
      </c>
      <c r="AL36">
        <v>0</v>
      </c>
      <c r="AM36">
        <v>0</v>
      </c>
      <c r="AN36">
        <v>0</v>
      </c>
      <c r="AO36">
        <v>0.15180525360000002</v>
      </c>
      <c r="AP36">
        <v>0.78602159999999999</v>
      </c>
      <c r="AQ36">
        <v>19.3928592</v>
      </c>
      <c r="AR36">
        <v>1.0161216</v>
      </c>
      <c r="AS36">
        <v>1.6508294399999999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37.283623039638968</v>
      </c>
      <c r="BB36">
        <f t="shared" si="0"/>
        <v>852.54031773112865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9.3519165770513784</v>
      </c>
      <c r="L37">
        <v>579.49939832743951</v>
      </c>
      <c r="M37">
        <v>25.968972644376898</v>
      </c>
      <c r="N37">
        <v>35.798015021459229</v>
      </c>
      <c r="O37">
        <v>0</v>
      </c>
      <c r="P37">
        <v>41.862162380478843</v>
      </c>
      <c r="Q37">
        <v>6.6086855302663432</v>
      </c>
      <c r="R37">
        <v>12.797133966983493</v>
      </c>
      <c r="S37">
        <v>7.9953821242484979</v>
      </c>
      <c r="T37">
        <v>0</v>
      </c>
      <c r="U37">
        <v>21.409421869601751</v>
      </c>
      <c r="V37">
        <v>6.1786165803108801</v>
      </c>
      <c r="W37">
        <v>14.238097889763779</v>
      </c>
      <c r="X37">
        <v>30.17416047548291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10.199915519999998</v>
      </c>
      <c r="AF37">
        <v>5.4937152000000005</v>
      </c>
      <c r="AG37">
        <v>13.405560319999999</v>
      </c>
      <c r="AH37">
        <v>21.754907850000002</v>
      </c>
      <c r="AI37">
        <v>0</v>
      </c>
      <c r="AJ37">
        <v>0</v>
      </c>
      <c r="AK37">
        <v>7.8821099999999991</v>
      </c>
      <c r="AL37">
        <v>0</v>
      </c>
      <c r="AM37">
        <v>0</v>
      </c>
      <c r="AN37">
        <v>0</v>
      </c>
      <c r="AO37">
        <v>0.16082517359999998</v>
      </c>
      <c r="AP37">
        <v>2.3580647999999993</v>
      </c>
      <c r="AQ37">
        <v>14.544644399999999</v>
      </c>
      <c r="AR37">
        <v>1.0161216</v>
      </c>
      <c r="AS37">
        <v>1.6508294399999999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36.467608980287558</v>
      </c>
      <c r="BB37">
        <f t="shared" si="0"/>
        <v>833.88104871077599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9.3519165770513784</v>
      </c>
      <c r="L38">
        <v>579.49939832743951</v>
      </c>
      <c r="M38">
        <v>25.968972644376898</v>
      </c>
      <c r="N38">
        <v>35.798015021459229</v>
      </c>
      <c r="O38">
        <v>0</v>
      </c>
      <c r="P38">
        <v>41.862162380478843</v>
      </c>
      <c r="Q38">
        <v>6.6086855302663432</v>
      </c>
      <c r="R38">
        <v>12.797133966983493</v>
      </c>
      <c r="S38">
        <v>7.9953821242484979</v>
      </c>
      <c r="T38">
        <v>0</v>
      </c>
      <c r="U38">
        <v>21.409421869601751</v>
      </c>
      <c r="V38">
        <v>6.3573497734138975</v>
      </c>
      <c r="W38">
        <v>14.238097889763779</v>
      </c>
      <c r="X38">
        <v>30.17416047548291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10.199915519999998</v>
      </c>
      <c r="AF38">
        <v>5.4937152000000005</v>
      </c>
      <c r="AG38">
        <v>13.405560319999999</v>
      </c>
      <c r="AH38">
        <v>14.503271900000001</v>
      </c>
      <c r="AI38">
        <v>0</v>
      </c>
      <c r="AJ38">
        <v>0</v>
      </c>
      <c r="AK38">
        <v>7.8821099999999991</v>
      </c>
      <c r="AL38">
        <v>0</v>
      </c>
      <c r="AM38">
        <v>0</v>
      </c>
      <c r="AN38">
        <v>0</v>
      </c>
      <c r="AO38">
        <v>9.2634578400000001E-2</v>
      </c>
      <c r="AP38">
        <v>2.3580647999999993</v>
      </c>
      <c r="AQ38">
        <v>14.544644399999999</v>
      </c>
      <c r="AR38">
        <v>1.0161216</v>
      </c>
      <c r="AS38">
        <v>1.6508294399999999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36.168397138731144</v>
      </c>
      <c r="BB38">
        <f t="shared" si="0"/>
        <v>827.0391672002354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9.3833188774828908</v>
      </c>
      <c r="L39">
        <v>580.5246848863095</v>
      </c>
      <c r="M39">
        <v>25.968972644376898</v>
      </c>
      <c r="N39">
        <v>35.798015021459229</v>
      </c>
      <c r="O39">
        <v>0</v>
      </c>
      <c r="P39">
        <v>41.862162380478843</v>
      </c>
      <c r="Q39">
        <v>6.7245370395049973</v>
      </c>
      <c r="R39">
        <v>13.141078254811205</v>
      </c>
      <c r="S39">
        <v>8.1667398430757157</v>
      </c>
      <c r="T39">
        <v>0</v>
      </c>
      <c r="U39">
        <v>21.409421869601751</v>
      </c>
      <c r="V39">
        <v>6.3567824773413903</v>
      </c>
      <c r="W39">
        <v>14.238097889763779</v>
      </c>
      <c r="X39">
        <v>30.17416047548291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5.0999577599999997</v>
      </c>
      <c r="AF39">
        <v>2.7468576000000002</v>
      </c>
      <c r="AG39">
        <v>13.405560319999999</v>
      </c>
      <c r="AH39">
        <v>7.2516359500000016</v>
      </c>
      <c r="AI39">
        <v>0</v>
      </c>
      <c r="AJ39">
        <v>0</v>
      </c>
      <c r="AK39">
        <v>7.8821099999999991</v>
      </c>
      <c r="AL39">
        <v>0</v>
      </c>
      <c r="AM39">
        <v>0</v>
      </c>
      <c r="AN39">
        <v>0.48206092500000003</v>
      </c>
      <c r="AO39">
        <v>0.12537688800000002</v>
      </c>
      <c r="AP39">
        <v>2.3580647999999993</v>
      </c>
      <c r="AQ39">
        <v>14.544644399999999</v>
      </c>
      <c r="AR39">
        <v>1.0161216</v>
      </c>
      <c r="AS39">
        <v>2.0635368000000001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35.645331943027998</v>
      </c>
      <c r="BB39">
        <f t="shared" si="0"/>
        <v>815.07856675966127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9.3833188774828908</v>
      </c>
      <c r="L40">
        <v>580.5246848863095</v>
      </c>
      <c r="M40">
        <v>25.968972644376898</v>
      </c>
      <c r="N40">
        <v>35.798015021459229</v>
      </c>
      <c r="O40">
        <v>0</v>
      </c>
      <c r="P40">
        <v>41.862162380478843</v>
      </c>
      <c r="Q40">
        <v>6.7245370395049973</v>
      </c>
      <c r="R40">
        <v>13.141078254811205</v>
      </c>
      <c r="S40">
        <v>8.1667398430757157</v>
      </c>
      <c r="T40">
        <v>0</v>
      </c>
      <c r="U40">
        <v>21.409421869601751</v>
      </c>
      <c r="V40">
        <v>6.3567824773413903</v>
      </c>
      <c r="W40">
        <v>14.238097889763779</v>
      </c>
      <c r="X40">
        <v>30.17416047548291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5.0999577599999997</v>
      </c>
      <c r="AF40">
        <v>2.7468576000000002</v>
      </c>
      <c r="AG40">
        <v>13.405560319999999</v>
      </c>
      <c r="AH40">
        <v>0</v>
      </c>
      <c r="AI40">
        <v>0</v>
      </c>
      <c r="AJ40">
        <v>0</v>
      </c>
      <c r="AK40">
        <v>7.8821099999999991</v>
      </c>
      <c r="AL40">
        <v>0</v>
      </c>
      <c r="AM40">
        <v>0</v>
      </c>
      <c r="AN40">
        <v>0.69416773200000004</v>
      </c>
      <c r="AO40">
        <v>0.13051824240000001</v>
      </c>
      <c r="AP40">
        <v>2.3580647999999993</v>
      </c>
      <c r="AQ40">
        <v>14.544644399999999</v>
      </c>
      <c r="AR40">
        <v>1.0161216</v>
      </c>
      <c r="AS40">
        <v>2.0635368000000001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35.350590897827992</v>
      </c>
      <c r="BB40">
        <f t="shared" si="0"/>
        <v>808.33892001626111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9.3833188774828908</v>
      </c>
      <c r="L41">
        <v>580.5246848863095</v>
      </c>
      <c r="M41">
        <v>25.968972644376898</v>
      </c>
      <c r="N41">
        <v>35.798015021459229</v>
      </c>
      <c r="O41">
        <v>0</v>
      </c>
      <c r="P41">
        <v>41.862162380478843</v>
      </c>
      <c r="Q41">
        <v>6.7245370395049973</v>
      </c>
      <c r="R41">
        <v>13.141078254811205</v>
      </c>
      <c r="S41">
        <v>8.1667398430757157</v>
      </c>
      <c r="T41">
        <v>0</v>
      </c>
      <c r="U41">
        <v>21.409421869601751</v>
      </c>
      <c r="V41">
        <v>6.3567824773413903</v>
      </c>
      <c r="W41">
        <v>13.496607566413664</v>
      </c>
      <c r="X41">
        <v>30.17416047548291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4.9405840800000007</v>
      </c>
      <c r="AF41">
        <v>2.7468576000000002</v>
      </c>
      <c r="AG41">
        <v>13.405560319999999</v>
      </c>
      <c r="AH41">
        <v>0</v>
      </c>
      <c r="AI41">
        <v>0</v>
      </c>
      <c r="AJ41">
        <v>0</v>
      </c>
      <c r="AK41">
        <v>7.8821099999999991</v>
      </c>
      <c r="AL41">
        <v>0</v>
      </c>
      <c r="AM41">
        <v>0</v>
      </c>
      <c r="AN41">
        <v>0.69416773200000004</v>
      </c>
      <c r="AO41">
        <v>0.13926756479999999</v>
      </c>
      <c r="AP41">
        <v>0.98252700000000004</v>
      </c>
      <c r="AQ41">
        <v>14.544644399999999</v>
      </c>
      <c r="AR41">
        <v>4.0644863999999998</v>
      </c>
      <c r="AS41">
        <v>2.4762441599999998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35.400595399308877</v>
      </c>
      <c r="BB41">
        <f t="shared" si="0"/>
        <v>809.48233519383007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9.3833188774828908</v>
      </c>
      <c r="L42">
        <v>580.5246848863095</v>
      </c>
      <c r="M42">
        <v>25.968972644376898</v>
      </c>
      <c r="N42">
        <v>35.798015021459229</v>
      </c>
      <c r="O42">
        <v>0</v>
      </c>
      <c r="P42">
        <v>41.862162380478843</v>
      </c>
      <c r="Q42">
        <v>6.7245370395049973</v>
      </c>
      <c r="R42">
        <v>13.141078254811205</v>
      </c>
      <c r="S42">
        <v>8.1667398430757157</v>
      </c>
      <c r="T42">
        <v>0</v>
      </c>
      <c r="U42">
        <v>21.409421869601751</v>
      </c>
      <c r="V42">
        <v>6.3567824773413903</v>
      </c>
      <c r="W42">
        <v>13.496607566413664</v>
      </c>
      <c r="X42">
        <v>30.17416047548291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2.7468576000000002</v>
      </c>
      <c r="AG42">
        <v>13.405560319999999</v>
      </c>
      <c r="AH42">
        <v>0</v>
      </c>
      <c r="AI42">
        <v>0</v>
      </c>
      <c r="AJ42">
        <v>0</v>
      </c>
      <c r="AK42">
        <v>7.8821099999999991</v>
      </c>
      <c r="AL42">
        <v>0</v>
      </c>
      <c r="AM42">
        <v>0</v>
      </c>
      <c r="AN42">
        <v>0.69416773200000004</v>
      </c>
      <c r="AO42">
        <v>0.14016955679999998</v>
      </c>
      <c r="AP42">
        <v>0.98252700000000004</v>
      </c>
      <c r="AQ42">
        <v>14.544644399999999</v>
      </c>
      <c r="AR42">
        <v>9.4838015999999996</v>
      </c>
      <c r="AS42">
        <v>2.4762441599999998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35.420692164308875</v>
      </c>
      <c r="BB42">
        <f t="shared" si="0"/>
        <v>809.94187154082999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9.3833188774828908</v>
      </c>
      <c r="L43">
        <v>580.5246848863095</v>
      </c>
      <c r="M43">
        <v>25.968972644376898</v>
      </c>
      <c r="N43">
        <v>35.798015021459229</v>
      </c>
      <c r="O43">
        <v>0</v>
      </c>
      <c r="P43">
        <v>41.862162380478843</v>
      </c>
      <c r="Q43">
        <v>6.7245370395049973</v>
      </c>
      <c r="R43">
        <v>13.141078254811205</v>
      </c>
      <c r="S43">
        <v>8.1667398430757157</v>
      </c>
      <c r="T43">
        <v>0</v>
      </c>
      <c r="U43">
        <v>21.409421869601751</v>
      </c>
      <c r="V43">
        <v>6.3567824773413903</v>
      </c>
      <c r="W43">
        <v>13.919187841160221</v>
      </c>
      <c r="X43">
        <v>30.17416047548291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2.7468576000000002</v>
      </c>
      <c r="AG43">
        <v>13.405560319999999</v>
      </c>
      <c r="AH43">
        <v>0</v>
      </c>
      <c r="AI43">
        <v>0</v>
      </c>
      <c r="AJ43">
        <v>0</v>
      </c>
      <c r="AK43">
        <v>7.8821099999999991</v>
      </c>
      <c r="AL43">
        <v>0</v>
      </c>
      <c r="AM43">
        <v>0</v>
      </c>
      <c r="AN43">
        <v>0.69416773200000004</v>
      </c>
      <c r="AO43">
        <v>0.15072286319999997</v>
      </c>
      <c r="AP43">
        <v>0.98252700000000004</v>
      </c>
      <c r="AQ43">
        <v>14.544644399999999</v>
      </c>
      <c r="AR43">
        <v>9.4838015999999996</v>
      </c>
      <c r="AS43">
        <v>2.4762441599999998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35.438840372711518</v>
      </c>
      <c r="BB43">
        <f t="shared" si="0"/>
        <v>810.35685691357401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9.3833188774828908</v>
      </c>
      <c r="L44">
        <v>580.5246848863095</v>
      </c>
      <c r="M44">
        <v>25.968972644376898</v>
      </c>
      <c r="N44">
        <v>35.798015021459229</v>
      </c>
      <c r="O44">
        <v>0</v>
      </c>
      <c r="P44">
        <v>41.862162380478843</v>
      </c>
      <c r="Q44">
        <v>6.7245370395049973</v>
      </c>
      <c r="R44">
        <v>13.141078254811205</v>
      </c>
      <c r="S44">
        <v>8.1667398430757157</v>
      </c>
      <c r="T44">
        <v>0</v>
      </c>
      <c r="U44">
        <v>21.409421869601751</v>
      </c>
      <c r="V44">
        <v>6.3567824773413903</v>
      </c>
      <c r="W44">
        <v>13.963506538196832</v>
      </c>
      <c r="X44">
        <v>30.17416047548291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2.7468576000000002</v>
      </c>
      <c r="AG44">
        <v>13.405560319999999</v>
      </c>
      <c r="AH44">
        <v>0</v>
      </c>
      <c r="AI44">
        <v>0</v>
      </c>
      <c r="AJ44">
        <v>0</v>
      </c>
      <c r="AK44">
        <v>7.8821099999999991</v>
      </c>
      <c r="AL44">
        <v>0</v>
      </c>
      <c r="AM44">
        <v>0</v>
      </c>
      <c r="AN44">
        <v>0.69416773200000004</v>
      </c>
      <c r="AO44">
        <v>0.16641752399999998</v>
      </c>
      <c r="AP44">
        <v>0.98252700000000004</v>
      </c>
      <c r="AQ44">
        <v>9.6964295999999983</v>
      </c>
      <c r="AR44">
        <v>1.3548287999999999</v>
      </c>
      <c r="AS44">
        <v>2.4762441599999998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34.897611232659656</v>
      </c>
      <c r="BB44">
        <f t="shared" si="0"/>
        <v>797.98091181146242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9.3833188774828908</v>
      </c>
      <c r="L45">
        <v>580.5246848863095</v>
      </c>
      <c r="M45">
        <v>25.968972644376898</v>
      </c>
      <c r="N45">
        <v>35.798015021459229</v>
      </c>
      <c r="O45">
        <v>0</v>
      </c>
      <c r="P45">
        <v>41.862162380478843</v>
      </c>
      <c r="Q45">
        <v>6.7245370395049973</v>
      </c>
      <c r="R45">
        <v>13.141078254811205</v>
      </c>
      <c r="S45">
        <v>8.1667398430757157</v>
      </c>
      <c r="T45">
        <v>0</v>
      </c>
      <c r="U45">
        <v>21.409421869601751</v>
      </c>
      <c r="V45">
        <v>6.3567824773413903</v>
      </c>
      <c r="W45">
        <v>13.963506538196832</v>
      </c>
      <c r="X45">
        <v>30.17416047548291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2.7468576000000002</v>
      </c>
      <c r="AG45">
        <v>13.405560319999999</v>
      </c>
      <c r="AH45">
        <v>0</v>
      </c>
      <c r="AI45">
        <v>0</v>
      </c>
      <c r="AJ45">
        <v>0</v>
      </c>
      <c r="AK45">
        <v>7.8821099999999991</v>
      </c>
      <c r="AL45">
        <v>0</v>
      </c>
      <c r="AM45">
        <v>0</v>
      </c>
      <c r="AN45">
        <v>0.69416773200000004</v>
      </c>
      <c r="AO45">
        <v>0</v>
      </c>
      <c r="AP45">
        <v>0.98252700000000004</v>
      </c>
      <c r="AQ45">
        <v>4.8482147999999992</v>
      </c>
      <c r="AR45">
        <v>1.3548287999999999</v>
      </c>
      <c r="AS45">
        <v>2.4762441599999998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34.687498022659653</v>
      </c>
      <c r="BB45">
        <f t="shared" si="0"/>
        <v>793.17639269746246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9.3833188774828908</v>
      </c>
      <c r="L46">
        <v>580.5246848863095</v>
      </c>
      <c r="M46">
        <v>25.968972644376898</v>
      </c>
      <c r="N46">
        <v>35.798015021459229</v>
      </c>
      <c r="O46">
        <v>0</v>
      </c>
      <c r="P46">
        <v>41.862162380478843</v>
      </c>
      <c r="Q46">
        <v>6.7245370395049973</v>
      </c>
      <c r="R46">
        <v>13.141078254811205</v>
      </c>
      <c r="S46">
        <v>8.1667398430757157</v>
      </c>
      <c r="T46">
        <v>0</v>
      </c>
      <c r="U46">
        <v>21.409421869601751</v>
      </c>
      <c r="V46">
        <v>6.3567824773413903</v>
      </c>
      <c r="W46">
        <v>13.963506538196832</v>
      </c>
      <c r="X46">
        <v>30.17416047548291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2.7468576000000002</v>
      </c>
      <c r="AG46">
        <v>13.405560319999999</v>
      </c>
      <c r="AH46">
        <v>0</v>
      </c>
      <c r="AI46">
        <v>0</v>
      </c>
      <c r="AJ46">
        <v>0</v>
      </c>
      <c r="AK46">
        <v>7.8821099999999991</v>
      </c>
      <c r="AL46">
        <v>0</v>
      </c>
      <c r="AM46">
        <v>0</v>
      </c>
      <c r="AN46">
        <v>0.69416773200000004</v>
      </c>
      <c r="AO46">
        <v>0</v>
      </c>
      <c r="AP46">
        <v>0.98252700000000004</v>
      </c>
      <c r="AQ46">
        <v>0</v>
      </c>
      <c r="AR46">
        <v>1.3548287999999999</v>
      </c>
      <c r="AS46">
        <v>2.4762441599999998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34.484357763059656</v>
      </c>
      <c r="BB46">
        <f t="shared" si="0"/>
        <v>788.5313181570624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9.3519165770513784</v>
      </c>
      <c r="L47">
        <v>579.49939832743951</v>
      </c>
      <c r="M47">
        <v>25.966934792122544</v>
      </c>
      <c r="N47">
        <v>35.798015021459229</v>
      </c>
      <c r="O47">
        <v>0</v>
      </c>
      <c r="P47">
        <v>41.862162380478843</v>
      </c>
      <c r="Q47">
        <v>6.6086855302663432</v>
      </c>
      <c r="R47">
        <v>12.797133966983493</v>
      </c>
      <c r="S47">
        <v>7.9953821242484979</v>
      </c>
      <c r="T47">
        <v>0</v>
      </c>
      <c r="U47">
        <v>21.409421869601751</v>
      </c>
      <c r="V47">
        <v>6.3567824773413903</v>
      </c>
      <c r="W47">
        <v>13.963506538196832</v>
      </c>
      <c r="X47">
        <v>30.17416047548291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2.7468576000000002</v>
      </c>
      <c r="AG47">
        <v>13.405560319999999</v>
      </c>
      <c r="AH47">
        <v>0</v>
      </c>
      <c r="AI47">
        <v>0</v>
      </c>
      <c r="AJ47">
        <v>0</v>
      </c>
      <c r="AK47">
        <v>7.8821099999999991</v>
      </c>
      <c r="AL47">
        <v>0</v>
      </c>
      <c r="AM47">
        <v>0</v>
      </c>
      <c r="AN47">
        <v>0.69416773200000004</v>
      </c>
      <c r="AO47">
        <v>0</v>
      </c>
      <c r="AP47">
        <v>0.98252700000000004</v>
      </c>
      <c r="AQ47">
        <v>0</v>
      </c>
      <c r="AR47">
        <v>1.3548287999999999</v>
      </c>
      <c r="AS47">
        <v>2.0635368000000001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34.396259206150695</v>
      </c>
      <c r="BB47">
        <f t="shared" si="0"/>
        <v>786.51682912652188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9.3519165770513784</v>
      </c>
      <c r="L48">
        <v>579.49939832743951</v>
      </c>
      <c r="M48">
        <v>25.966934792122544</v>
      </c>
      <c r="N48">
        <v>35.798015021459229</v>
      </c>
      <c r="O48">
        <v>0</v>
      </c>
      <c r="P48">
        <v>41.862162380478843</v>
      </c>
      <c r="Q48">
        <v>6.6086855302663432</v>
      </c>
      <c r="R48">
        <v>12.797133966983493</v>
      </c>
      <c r="S48">
        <v>7.9953821242484979</v>
      </c>
      <c r="T48">
        <v>0</v>
      </c>
      <c r="U48">
        <v>21.409421869601751</v>
      </c>
      <c r="V48">
        <v>6.3567824773413903</v>
      </c>
      <c r="W48">
        <v>13.963506538196832</v>
      </c>
      <c r="X48">
        <v>30.17416047548291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2.7468576000000002</v>
      </c>
      <c r="AG48">
        <v>13.405560319999999</v>
      </c>
      <c r="AH48">
        <v>0</v>
      </c>
      <c r="AI48">
        <v>0</v>
      </c>
      <c r="AJ48">
        <v>0</v>
      </c>
      <c r="AK48">
        <v>7.8821099999999991</v>
      </c>
      <c r="AL48">
        <v>0</v>
      </c>
      <c r="AM48">
        <v>0</v>
      </c>
      <c r="AN48">
        <v>0.69416773200000004</v>
      </c>
      <c r="AO48">
        <v>0</v>
      </c>
      <c r="AP48">
        <v>0.98252700000000004</v>
      </c>
      <c r="AQ48">
        <v>0</v>
      </c>
      <c r="AR48">
        <v>1.3548287999999999</v>
      </c>
      <c r="AS48">
        <v>5.1175712639999995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34.524223338550691</v>
      </c>
      <c r="BB48">
        <f t="shared" si="0"/>
        <v>789.44289945812204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9.3519165770513784</v>
      </c>
      <c r="L49">
        <v>579.49939832743951</v>
      </c>
      <c r="M49">
        <v>25.966934792122544</v>
      </c>
      <c r="N49">
        <v>35.798015021459229</v>
      </c>
      <c r="O49">
        <v>0</v>
      </c>
      <c r="P49">
        <v>41.862162380478843</v>
      </c>
      <c r="Q49">
        <v>6.6086855302663432</v>
      </c>
      <c r="R49">
        <v>12.797133966983493</v>
      </c>
      <c r="S49">
        <v>7.9953821242484979</v>
      </c>
      <c r="T49">
        <v>0</v>
      </c>
      <c r="U49">
        <v>21.409421869601751</v>
      </c>
      <c r="V49">
        <v>6.3567824773413903</v>
      </c>
      <c r="W49">
        <v>13.963506538196832</v>
      </c>
      <c r="X49">
        <v>30.17416047548291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2.7468576000000002</v>
      </c>
      <c r="AG49">
        <v>13.405560319999999</v>
      </c>
      <c r="AH49">
        <v>0</v>
      </c>
      <c r="AI49">
        <v>0</v>
      </c>
      <c r="AJ49">
        <v>0</v>
      </c>
      <c r="AK49">
        <v>7.8821099999999991</v>
      </c>
      <c r="AL49">
        <v>0</v>
      </c>
      <c r="AM49">
        <v>0</v>
      </c>
      <c r="AN49">
        <v>0.69416773200000004</v>
      </c>
      <c r="AO49">
        <v>0</v>
      </c>
      <c r="AP49">
        <v>0.98252700000000004</v>
      </c>
      <c r="AQ49">
        <v>0</v>
      </c>
      <c r="AR49">
        <v>1.3548287999999999</v>
      </c>
      <c r="AS49">
        <v>5.1175712639999995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34.524223338550691</v>
      </c>
      <c r="BB49">
        <f t="shared" si="0"/>
        <v>789.44289945812204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9.3519165770513784</v>
      </c>
      <c r="L50">
        <v>579.49939832743951</v>
      </c>
      <c r="M50">
        <v>25.966934792122544</v>
      </c>
      <c r="N50">
        <v>35.798015021459229</v>
      </c>
      <c r="O50">
        <v>0</v>
      </c>
      <c r="P50">
        <v>41.862162380478843</v>
      </c>
      <c r="Q50">
        <v>6.6086855302663432</v>
      </c>
      <c r="R50">
        <v>12.797133966983493</v>
      </c>
      <c r="S50">
        <v>7.9953821242484979</v>
      </c>
      <c r="T50">
        <v>0</v>
      </c>
      <c r="U50">
        <v>21.409421869601751</v>
      </c>
      <c r="V50">
        <v>6.3567824773413903</v>
      </c>
      <c r="W50">
        <v>13.963506538196832</v>
      </c>
      <c r="X50">
        <v>30.17416047548291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2.7468576000000002</v>
      </c>
      <c r="AG50">
        <v>13.405560319999999</v>
      </c>
      <c r="AH50">
        <v>0</v>
      </c>
      <c r="AI50">
        <v>0</v>
      </c>
      <c r="AJ50">
        <v>0</v>
      </c>
      <c r="AK50">
        <v>7.8821099999999991</v>
      </c>
      <c r="AL50">
        <v>0</v>
      </c>
      <c r="AM50">
        <v>0</v>
      </c>
      <c r="AN50">
        <v>0.69416773200000004</v>
      </c>
      <c r="AO50">
        <v>0</v>
      </c>
      <c r="AP50">
        <v>0.98252700000000004</v>
      </c>
      <c r="AQ50">
        <v>0</v>
      </c>
      <c r="AR50">
        <v>1.3548287999999999</v>
      </c>
      <c r="AS50">
        <v>2.9714929919999999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34.434302712950689</v>
      </c>
      <c r="BB50">
        <f t="shared" si="0"/>
        <v>787.38674181172189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9.3519165770513784</v>
      </c>
      <c r="L51">
        <v>580.5246848863095</v>
      </c>
      <c r="M51">
        <v>25.966934792122544</v>
      </c>
      <c r="N51">
        <v>35.798015021459229</v>
      </c>
      <c r="O51">
        <v>0</v>
      </c>
      <c r="P51">
        <v>41.862162380478843</v>
      </c>
      <c r="Q51">
        <v>6.6086855302663432</v>
      </c>
      <c r="R51">
        <v>12.797133966983493</v>
      </c>
      <c r="S51">
        <v>7.9953821242484979</v>
      </c>
      <c r="T51">
        <v>0</v>
      </c>
      <c r="U51">
        <v>21.409421869601751</v>
      </c>
      <c r="V51">
        <v>6.3567824773413903</v>
      </c>
      <c r="W51">
        <v>13.963506538196832</v>
      </c>
      <c r="X51">
        <v>30.17416047548291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2.7468576000000002</v>
      </c>
      <c r="AG51">
        <v>13.405560319999999</v>
      </c>
      <c r="AH51">
        <v>0</v>
      </c>
      <c r="AI51">
        <v>0</v>
      </c>
      <c r="AJ51">
        <v>0</v>
      </c>
      <c r="AK51">
        <v>7.8821099999999991</v>
      </c>
      <c r="AL51">
        <v>0</v>
      </c>
      <c r="AM51">
        <v>0</v>
      </c>
      <c r="AN51">
        <v>0.69416773200000004</v>
      </c>
      <c r="AO51">
        <v>0</v>
      </c>
      <c r="AP51">
        <v>0.98252700000000004</v>
      </c>
      <c r="AQ51">
        <v>0</v>
      </c>
      <c r="AR51">
        <v>1.3548287999999999</v>
      </c>
      <c r="AS51">
        <v>2.9714929919999999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34.477262345794607</v>
      </c>
      <c r="BB51">
        <f t="shared" si="0"/>
        <v>788.36906873774797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9.3519165770513784</v>
      </c>
      <c r="L52">
        <v>580.5246848863095</v>
      </c>
      <c r="M52">
        <v>25.966934792122544</v>
      </c>
      <c r="N52">
        <v>35.798015021459229</v>
      </c>
      <c r="O52">
        <v>0</v>
      </c>
      <c r="P52">
        <v>41.862162380478843</v>
      </c>
      <c r="Q52">
        <v>6.6086855302663432</v>
      </c>
      <c r="R52">
        <v>12.797133966983493</v>
      </c>
      <c r="S52">
        <v>7.9953821242484979</v>
      </c>
      <c r="T52">
        <v>0</v>
      </c>
      <c r="U52">
        <v>21.409421869601751</v>
      </c>
      <c r="V52">
        <v>6.3567824773413903</v>
      </c>
      <c r="W52">
        <v>13.963506538196832</v>
      </c>
      <c r="X52">
        <v>30.17416047548291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2.7468576000000002</v>
      </c>
      <c r="AG52">
        <v>13.405560319999999</v>
      </c>
      <c r="AH52">
        <v>0</v>
      </c>
      <c r="AI52">
        <v>0</v>
      </c>
      <c r="AJ52">
        <v>0</v>
      </c>
      <c r="AK52">
        <v>7.8821099999999991</v>
      </c>
      <c r="AL52">
        <v>0</v>
      </c>
      <c r="AM52">
        <v>0</v>
      </c>
      <c r="AN52">
        <v>0.69416773200000004</v>
      </c>
      <c r="AO52">
        <v>0</v>
      </c>
      <c r="AP52">
        <v>0.98252700000000004</v>
      </c>
      <c r="AQ52">
        <v>0</v>
      </c>
      <c r="AR52">
        <v>1.3548287999999999</v>
      </c>
      <c r="AS52">
        <v>2.9714929919999999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34.477262345794607</v>
      </c>
      <c r="BB52">
        <f t="shared" si="0"/>
        <v>788.36906873774797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9.3519165770513784</v>
      </c>
      <c r="L53">
        <v>580.5246848863095</v>
      </c>
      <c r="M53">
        <v>25.966934792122544</v>
      </c>
      <c r="N53">
        <v>35.798015021459229</v>
      </c>
      <c r="O53">
        <v>0</v>
      </c>
      <c r="P53">
        <v>41.862162380478843</v>
      </c>
      <c r="Q53">
        <v>6.6086855302663432</v>
      </c>
      <c r="R53">
        <v>12.797133966983493</v>
      </c>
      <c r="S53">
        <v>7.9953821242484979</v>
      </c>
      <c r="T53">
        <v>0</v>
      </c>
      <c r="U53">
        <v>21.409421869601751</v>
      </c>
      <c r="V53">
        <v>6.3567824773413903</v>
      </c>
      <c r="W53">
        <v>13.964339752407154</v>
      </c>
      <c r="X53">
        <v>30.17416047548291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2.7468576000000002</v>
      </c>
      <c r="AG53">
        <v>13.405560319999999</v>
      </c>
      <c r="AH53">
        <v>0</v>
      </c>
      <c r="AI53">
        <v>0</v>
      </c>
      <c r="AJ53">
        <v>0</v>
      </c>
      <c r="AK53">
        <v>7.8821099999999991</v>
      </c>
      <c r="AL53">
        <v>0</v>
      </c>
      <c r="AM53">
        <v>0</v>
      </c>
      <c r="AN53">
        <v>0.69416773200000004</v>
      </c>
      <c r="AO53">
        <v>0</v>
      </c>
      <c r="AP53">
        <v>0.98252700000000004</v>
      </c>
      <c r="AQ53">
        <v>0</v>
      </c>
      <c r="AR53">
        <v>1.3548287999999999</v>
      </c>
      <c r="AS53">
        <v>2.9714929919999999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34.477297257479186</v>
      </c>
      <c r="BB53">
        <f t="shared" si="0"/>
        <v>788.36986704027368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9.3519165770513784</v>
      </c>
      <c r="L54">
        <v>580.5246848863095</v>
      </c>
      <c r="M54">
        <v>25.966934792122544</v>
      </c>
      <c r="N54">
        <v>35.798015021459229</v>
      </c>
      <c r="O54">
        <v>0</v>
      </c>
      <c r="P54">
        <v>41.862162380478843</v>
      </c>
      <c r="Q54">
        <v>6.6086855302663432</v>
      </c>
      <c r="R54">
        <v>12.797133966983493</v>
      </c>
      <c r="S54">
        <v>7.9953821242484979</v>
      </c>
      <c r="T54">
        <v>0</v>
      </c>
      <c r="U54">
        <v>21.409421869601751</v>
      </c>
      <c r="V54">
        <v>6.3567824773413903</v>
      </c>
      <c r="W54">
        <v>13.964339752407154</v>
      </c>
      <c r="X54">
        <v>30.17416047548291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2.7468576000000002</v>
      </c>
      <c r="AG54">
        <v>13.405560319999999</v>
      </c>
      <c r="AH54">
        <v>0</v>
      </c>
      <c r="AI54">
        <v>0</v>
      </c>
      <c r="AJ54">
        <v>0</v>
      </c>
      <c r="AK54">
        <v>7.8821099999999991</v>
      </c>
      <c r="AL54">
        <v>0</v>
      </c>
      <c r="AM54">
        <v>0</v>
      </c>
      <c r="AN54">
        <v>0.69416773200000004</v>
      </c>
      <c r="AO54">
        <v>0</v>
      </c>
      <c r="AP54">
        <v>0.98252700000000004</v>
      </c>
      <c r="AQ54">
        <v>0</v>
      </c>
      <c r="AR54">
        <v>1.3548287999999999</v>
      </c>
      <c r="AS54">
        <v>2.9714929919999999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34.477297257479186</v>
      </c>
      <c r="BB54">
        <f t="shared" si="0"/>
        <v>788.36986704027368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9.3519165770513784</v>
      </c>
      <c r="L55">
        <v>511.43301647278088</v>
      </c>
      <c r="M55">
        <v>25.966934792122544</v>
      </c>
      <c r="N55">
        <v>35.798015021459229</v>
      </c>
      <c r="O55">
        <v>0</v>
      </c>
      <c r="P55">
        <v>41.862162380478843</v>
      </c>
      <c r="Q55">
        <v>2.00383921182266</v>
      </c>
      <c r="R55">
        <v>12.797133966983493</v>
      </c>
      <c r="S55">
        <v>7.9953821242484979</v>
      </c>
      <c r="T55">
        <v>0</v>
      </c>
      <c r="U55">
        <v>21.409421869601751</v>
      </c>
      <c r="V55">
        <v>6.3567824773413903</v>
      </c>
      <c r="W55">
        <v>14.058526417672514</v>
      </c>
      <c r="X55">
        <v>30.17416047548291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2.7468576000000002</v>
      </c>
      <c r="AG55">
        <v>13.405560319999999</v>
      </c>
      <c r="AH55">
        <v>0</v>
      </c>
      <c r="AI55">
        <v>0</v>
      </c>
      <c r="AJ55">
        <v>0</v>
      </c>
      <c r="AK55">
        <v>7.8821099999999991</v>
      </c>
      <c r="AL55">
        <v>0</v>
      </c>
      <c r="AM55">
        <v>0</v>
      </c>
      <c r="AN55">
        <v>0.69416773200000004</v>
      </c>
      <c r="AO55">
        <v>0</v>
      </c>
      <c r="AP55">
        <v>0.98252700000000004</v>
      </c>
      <c r="AQ55">
        <v>0</v>
      </c>
      <c r="AR55">
        <v>1.3548287999999999</v>
      </c>
      <c r="AS55">
        <v>2.9714929919999999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31.393359577932173</v>
      </c>
      <c r="BB55">
        <f t="shared" si="0"/>
        <v>717.85147665311376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9.3519165770513784</v>
      </c>
      <c r="L56">
        <v>407.05967589665931</v>
      </c>
      <c r="M56">
        <v>25.966934792122544</v>
      </c>
      <c r="N56">
        <v>35.798015021459229</v>
      </c>
      <c r="O56">
        <v>0</v>
      </c>
      <c r="P56">
        <v>41.862162380478843</v>
      </c>
      <c r="Q56">
        <v>2.00383921182266</v>
      </c>
      <c r="R56">
        <v>12.797133966983493</v>
      </c>
      <c r="S56">
        <v>7.9953821242484979</v>
      </c>
      <c r="T56">
        <v>0</v>
      </c>
      <c r="U56">
        <v>21.409421869601751</v>
      </c>
      <c r="V56">
        <v>6.3567824773413903</v>
      </c>
      <c r="W56">
        <v>14.058526417672514</v>
      </c>
      <c r="X56">
        <v>30.17416047548291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2.7468576000000002</v>
      </c>
      <c r="AG56">
        <v>13.405560319999999</v>
      </c>
      <c r="AH56">
        <v>0</v>
      </c>
      <c r="AI56">
        <v>0</v>
      </c>
      <c r="AJ56">
        <v>0</v>
      </c>
      <c r="AK56">
        <v>7.8821099999999991</v>
      </c>
      <c r="AL56">
        <v>0</v>
      </c>
      <c r="AM56">
        <v>0</v>
      </c>
      <c r="AN56">
        <v>0.69416773200000004</v>
      </c>
      <c r="AO56">
        <v>0</v>
      </c>
      <c r="AP56">
        <v>0.98252700000000004</v>
      </c>
      <c r="AQ56">
        <v>0</v>
      </c>
      <c r="AR56">
        <v>1.3548287999999999</v>
      </c>
      <c r="AS56">
        <v>2.9714929919999999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27.020116597047419</v>
      </c>
      <c r="BB56">
        <f t="shared" si="0"/>
        <v>617.85137905787701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9.3519165770513784</v>
      </c>
      <c r="L57">
        <v>323.55431377245509</v>
      </c>
      <c r="M57">
        <v>25.966934792122544</v>
      </c>
      <c r="N57">
        <v>35.798015021459229</v>
      </c>
      <c r="O57">
        <v>0</v>
      </c>
      <c r="P57">
        <v>43.309252440106469</v>
      </c>
      <c r="Q57">
        <v>2.00383921182266</v>
      </c>
      <c r="R57">
        <v>12.797133966983493</v>
      </c>
      <c r="S57">
        <v>7.9953821242484979</v>
      </c>
      <c r="T57">
        <v>0</v>
      </c>
      <c r="U57">
        <v>21.409421869601751</v>
      </c>
      <c r="V57">
        <v>6.3567824773413903</v>
      </c>
      <c r="W57">
        <v>14.058526417672514</v>
      </c>
      <c r="X57">
        <v>30.17416047548291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2.7468576000000002</v>
      </c>
      <c r="AG57">
        <v>13.405560319999999</v>
      </c>
      <c r="AH57">
        <v>0</v>
      </c>
      <c r="AI57">
        <v>0</v>
      </c>
      <c r="AJ57">
        <v>0</v>
      </c>
      <c r="AK57">
        <v>7.8821099999999991</v>
      </c>
      <c r="AL57">
        <v>0</v>
      </c>
      <c r="AM57">
        <v>0</v>
      </c>
      <c r="AN57">
        <v>0.69416773200000004</v>
      </c>
      <c r="AO57">
        <v>0</v>
      </c>
      <c r="AP57">
        <v>2.3580647999999993</v>
      </c>
      <c r="AQ57">
        <v>0</v>
      </c>
      <c r="AR57">
        <v>1.3548287999999999</v>
      </c>
      <c r="AS57">
        <v>2.9714929919999999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23.639509672518894</v>
      </c>
      <c r="BB57">
        <f t="shared" si="0"/>
        <v>540.54925171782884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9.3519165770513784</v>
      </c>
      <c r="L58">
        <v>407.05967589665931</v>
      </c>
      <c r="M58">
        <v>25.966934792122544</v>
      </c>
      <c r="N58">
        <v>35.798015021459229</v>
      </c>
      <c r="O58">
        <v>0</v>
      </c>
      <c r="P58">
        <v>43.309252440106469</v>
      </c>
      <c r="Q58">
        <v>2.00383921182266</v>
      </c>
      <c r="R58">
        <v>12.797133966983493</v>
      </c>
      <c r="S58">
        <v>7.9953821242484979</v>
      </c>
      <c r="T58">
        <v>0</v>
      </c>
      <c r="U58">
        <v>21.409421869601751</v>
      </c>
      <c r="V58">
        <v>6.3567824773413903</v>
      </c>
      <c r="W58">
        <v>14.058526417672514</v>
      </c>
      <c r="X58">
        <v>30.17416047548291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2.7468576000000002</v>
      </c>
      <c r="AG58">
        <v>13.405560319999999</v>
      </c>
      <c r="AH58">
        <v>0</v>
      </c>
      <c r="AI58">
        <v>0</v>
      </c>
      <c r="AJ58">
        <v>0</v>
      </c>
      <c r="AK58">
        <v>7.8821099999999991</v>
      </c>
      <c r="AL58">
        <v>0</v>
      </c>
      <c r="AM58">
        <v>0</v>
      </c>
      <c r="AN58">
        <v>0.69416773200000004</v>
      </c>
      <c r="AO58">
        <v>0</v>
      </c>
      <c r="AP58">
        <v>2.3580647999999993</v>
      </c>
      <c r="AQ58">
        <v>0</v>
      </c>
      <c r="AR58">
        <v>1.3548287999999999</v>
      </c>
      <c r="AS58">
        <v>2.9714929919999999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27.138384357674337</v>
      </c>
      <c r="BB58">
        <f t="shared" si="0"/>
        <v>620.55573915687762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9.3519165770513784</v>
      </c>
      <c r="L59">
        <v>536.19027563691839</v>
      </c>
      <c r="M59">
        <v>25.966934792122544</v>
      </c>
      <c r="N59">
        <v>35.798015021459229</v>
      </c>
      <c r="O59">
        <v>0</v>
      </c>
      <c r="P59">
        <v>43.309252440106469</v>
      </c>
      <c r="Q59">
        <v>2.00383921182266</v>
      </c>
      <c r="R59">
        <v>12.797133966983493</v>
      </c>
      <c r="S59">
        <v>7.9953821242484979</v>
      </c>
      <c r="T59">
        <v>0</v>
      </c>
      <c r="U59">
        <v>21.409421869601751</v>
      </c>
      <c r="V59">
        <v>6.3567824773413903</v>
      </c>
      <c r="W59">
        <v>14.058526417672514</v>
      </c>
      <c r="X59">
        <v>30.17416047548291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2.7468576000000002</v>
      </c>
      <c r="AG59">
        <v>13.405560319999999</v>
      </c>
      <c r="AH59">
        <v>0</v>
      </c>
      <c r="AI59">
        <v>0</v>
      </c>
      <c r="AJ59">
        <v>0</v>
      </c>
      <c r="AK59">
        <v>7.8821099999999991</v>
      </c>
      <c r="AL59">
        <v>0</v>
      </c>
      <c r="AM59">
        <v>0</v>
      </c>
      <c r="AN59">
        <v>0.69416773200000004</v>
      </c>
      <c r="AO59">
        <v>0</v>
      </c>
      <c r="AP59">
        <v>2.3580647999999993</v>
      </c>
      <c r="AQ59">
        <v>0</v>
      </c>
      <c r="AR59">
        <v>1.3548287999999999</v>
      </c>
      <c r="AS59">
        <v>2.9714929919999999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32.548956507990219</v>
      </c>
      <c r="BB59">
        <f t="shared" si="0"/>
        <v>744.27576674682086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9.3519165770513784</v>
      </c>
      <c r="L60">
        <v>580.5246848863095</v>
      </c>
      <c r="M60">
        <v>25.966934792122544</v>
      </c>
      <c r="N60">
        <v>35.798015021459229</v>
      </c>
      <c r="O60">
        <v>0</v>
      </c>
      <c r="P60">
        <v>43.309252440106469</v>
      </c>
      <c r="Q60">
        <v>6.6086855302663432</v>
      </c>
      <c r="R60">
        <v>12.797133966983493</v>
      </c>
      <c r="S60">
        <v>7.9953821242484979</v>
      </c>
      <c r="T60">
        <v>0</v>
      </c>
      <c r="U60">
        <v>21.409421869601751</v>
      </c>
      <c r="V60">
        <v>6.3567824773413903</v>
      </c>
      <c r="W60">
        <v>14.058526417672514</v>
      </c>
      <c r="X60">
        <v>30.17416047548291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2.7468576000000002</v>
      </c>
      <c r="AG60">
        <v>13.405560319999999</v>
      </c>
      <c r="AH60">
        <v>0</v>
      </c>
      <c r="AI60">
        <v>0</v>
      </c>
      <c r="AJ60">
        <v>0</v>
      </c>
      <c r="AK60">
        <v>7.8821099999999991</v>
      </c>
      <c r="AL60">
        <v>0</v>
      </c>
      <c r="AM60">
        <v>0</v>
      </c>
      <c r="AN60">
        <v>0.69416773200000004</v>
      </c>
      <c r="AO60">
        <v>0</v>
      </c>
      <c r="AP60">
        <v>2.3580647999999993</v>
      </c>
      <c r="AQ60">
        <v>0</v>
      </c>
      <c r="AR60">
        <v>1.3548287999999999</v>
      </c>
      <c r="AS60">
        <v>1.6508294399999999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34.54417556479612</v>
      </c>
      <c r="BB60">
        <f t="shared" si="0"/>
        <v>789.89913970584985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9.3519165770513784</v>
      </c>
      <c r="L61">
        <v>579.49939832743951</v>
      </c>
      <c r="M61">
        <v>25.966934792122544</v>
      </c>
      <c r="N61">
        <v>35.798015021459229</v>
      </c>
      <c r="O61">
        <v>0</v>
      </c>
      <c r="P61">
        <v>43.309252440106469</v>
      </c>
      <c r="Q61">
        <v>6.6086855302663432</v>
      </c>
      <c r="R61">
        <v>12.797133966983493</v>
      </c>
      <c r="S61">
        <v>7.9953821242484979</v>
      </c>
      <c r="T61">
        <v>0</v>
      </c>
      <c r="U61">
        <v>21.409421869601751</v>
      </c>
      <c r="V61">
        <v>6.3567824773413903</v>
      </c>
      <c r="W61">
        <v>14.058526417672514</v>
      </c>
      <c r="X61">
        <v>30.17416047548291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2.7468576000000002</v>
      </c>
      <c r="AG61">
        <v>13.405560319999999</v>
      </c>
      <c r="AH61">
        <v>0</v>
      </c>
      <c r="AI61">
        <v>0</v>
      </c>
      <c r="AJ61">
        <v>0</v>
      </c>
      <c r="AK61">
        <v>7.8821099999999991</v>
      </c>
      <c r="AL61">
        <v>0</v>
      </c>
      <c r="AM61">
        <v>0</v>
      </c>
      <c r="AN61">
        <v>0.69416773200000004</v>
      </c>
      <c r="AO61">
        <v>0</v>
      </c>
      <c r="AP61">
        <v>0.98252700000000004</v>
      </c>
      <c r="AQ61">
        <v>4.8482147999999992</v>
      </c>
      <c r="AR61">
        <v>1.3548287999999999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34.646721357152202</v>
      </c>
      <c r="BB61">
        <f t="shared" si="0"/>
        <v>792.24398435462388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9.3519165770513784</v>
      </c>
      <c r="L62">
        <v>579.49939832743951</v>
      </c>
      <c r="M62">
        <v>25.966934792122544</v>
      </c>
      <c r="N62">
        <v>35.798015021459229</v>
      </c>
      <c r="O62">
        <v>0</v>
      </c>
      <c r="P62">
        <v>43.309252440106469</v>
      </c>
      <c r="Q62">
        <v>6.6086855302663432</v>
      </c>
      <c r="R62">
        <v>12.797133966983493</v>
      </c>
      <c r="S62">
        <v>7.9953821242484979</v>
      </c>
      <c r="T62">
        <v>0</v>
      </c>
      <c r="U62">
        <v>21.409421869601751</v>
      </c>
      <c r="V62">
        <v>6.3567824773413903</v>
      </c>
      <c r="W62">
        <v>14.058526417672514</v>
      </c>
      <c r="X62">
        <v>30.17416047548291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2.7468576000000002</v>
      </c>
      <c r="AG62">
        <v>13.405560319999999</v>
      </c>
      <c r="AH62">
        <v>0</v>
      </c>
      <c r="AI62">
        <v>0</v>
      </c>
      <c r="AJ62">
        <v>0</v>
      </c>
      <c r="AK62">
        <v>7.8821099999999991</v>
      </c>
      <c r="AL62">
        <v>0</v>
      </c>
      <c r="AM62">
        <v>0</v>
      </c>
      <c r="AN62">
        <v>0.69416773200000004</v>
      </c>
      <c r="AO62">
        <v>0</v>
      </c>
      <c r="AP62">
        <v>0.98252700000000004</v>
      </c>
      <c r="AQ62">
        <v>4.8482147999999992</v>
      </c>
      <c r="AR62">
        <v>1.3548287999999999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34.646721357152202</v>
      </c>
      <c r="BB62">
        <f t="shared" si="0"/>
        <v>792.24398435462388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9.3519165770513784</v>
      </c>
      <c r="L63">
        <v>490.0096156409121</v>
      </c>
      <c r="M63">
        <v>25.966934792122544</v>
      </c>
      <c r="N63">
        <v>35.798015021459229</v>
      </c>
      <c r="O63">
        <v>0</v>
      </c>
      <c r="P63">
        <v>43.309252440106469</v>
      </c>
      <c r="Q63">
        <v>1.9626710097719868</v>
      </c>
      <c r="R63">
        <v>12.797133966983493</v>
      </c>
      <c r="S63">
        <v>7.9953821242484979</v>
      </c>
      <c r="T63">
        <v>0</v>
      </c>
      <c r="U63">
        <v>21.409421869601751</v>
      </c>
      <c r="V63">
        <v>6.3567824773413903</v>
      </c>
      <c r="W63">
        <v>14.058526417672514</v>
      </c>
      <c r="X63">
        <v>30.17416047548291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2.7468576000000002</v>
      </c>
      <c r="AG63">
        <v>13.405560319999999</v>
      </c>
      <c r="AH63">
        <v>0</v>
      </c>
      <c r="AI63">
        <v>0</v>
      </c>
      <c r="AJ63">
        <v>0</v>
      </c>
      <c r="AK63">
        <v>7.8821099999999991</v>
      </c>
      <c r="AL63">
        <v>0</v>
      </c>
      <c r="AM63">
        <v>0</v>
      </c>
      <c r="AN63">
        <v>0.69416773200000004</v>
      </c>
      <c r="AO63">
        <v>0</v>
      </c>
      <c r="AP63">
        <v>0.98252700000000004</v>
      </c>
      <c r="AQ63">
        <v>9.6964295999999983</v>
      </c>
      <c r="AR63">
        <v>1.3548287999999999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30.905571972095849</v>
      </c>
      <c r="BB63">
        <f t="shared" si="0"/>
        <v>706.69755133265835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9.3519165770513784</v>
      </c>
      <c r="L64">
        <v>544.4949845713802</v>
      </c>
      <c r="M64">
        <v>25.966934792122544</v>
      </c>
      <c r="N64">
        <v>35.798015021459229</v>
      </c>
      <c r="O64">
        <v>0</v>
      </c>
      <c r="P64">
        <v>43.309252440106469</v>
      </c>
      <c r="Q64">
        <v>6.3283451417004057</v>
      </c>
      <c r="R64">
        <v>12.797133966983493</v>
      </c>
      <c r="S64">
        <v>7.9953821242484979</v>
      </c>
      <c r="T64">
        <v>0</v>
      </c>
      <c r="U64">
        <v>21.409421869601751</v>
      </c>
      <c r="V64">
        <v>6.3567824773413903</v>
      </c>
      <c r="W64">
        <v>14.058526417672514</v>
      </c>
      <c r="X64">
        <v>30.17416047548291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2.7468576000000002</v>
      </c>
      <c r="AG64">
        <v>13.405560319999999</v>
      </c>
      <c r="AH64">
        <v>0</v>
      </c>
      <c r="AI64">
        <v>0</v>
      </c>
      <c r="AJ64">
        <v>0</v>
      </c>
      <c r="AK64">
        <v>7.8821099999999991</v>
      </c>
      <c r="AL64">
        <v>0</v>
      </c>
      <c r="AM64">
        <v>0</v>
      </c>
      <c r="AN64">
        <v>0.69416773200000004</v>
      </c>
      <c r="AO64">
        <v>0</v>
      </c>
      <c r="AP64">
        <v>0.98252700000000004</v>
      </c>
      <c r="AQ64">
        <v>9.6964295999999983</v>
      </c>
      <c r="AR64">
        <v>1.3548287999999999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33.371430228151837</v>
      </c>
      <c r="BB64">
        <f t="shared" si="0"/>
        <v>763.08273613899883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9.3519165770513784</v>
      </c>
      <c r="L65">
        <v>579.49939832743951</v>
      </c>
      <c r="M65">
        <v>25.987808533916851</v>
      </c>
      <c r="N65">
        <v>35.798015021459229</v>
      </c>
      <c r="O65">
        <v>0</v>
      </c>
      <c r="P65">
        <v>43.309252440106469</v>
      </c>
      <c r="Q65">
        <v>6.4441970079522859</v>
      </c>
      <c r="R65">
        <v>12.797133966983493</v>
      </c>
      <c r="S65">
        <v>7.9953821242484979</v>
      </c>
      <c r="T65">
        <v>0</v>
      </c>
      <c r="U65">
        <v>21.409421869601751</v>
      </c>
      <c r="V65">
        <v>6.3567824773413903</v>
      </c>
      <c r="W65">
        <v>14.058526417672514</v>
      </c>
      <c r="X65">
        <v>30.17416047548291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2.7468576000000002</v>
      </c>
      <c r="AG65">
        <v>13.405560319999999</v>
      </c>
      <c r="AH65">
        <v>0</v>
      </c>
      <c r="AI65">
        <v>0</v>
      </c>
      <c r="AJ65">
        <v>0</v>
      </c>
      <c r="AK65">
        <v>7.8821099999999991</v>
      </c>
      <c r="AL65">
        <v>0</v>
      </c>
      <c r="AM65">
        <v>0</v>
      </c>
      <c r="AN65">
        <v>0.69416773200000004</v>
      </c>
      <c r="AO65">
        <v>0</v>
      </c>
      <c r="AP65">
        <v>1.1790323999999999</v>
      </c>
      <c r="AQ65">
        <v>9.6964295999999983</v>
      </c>
      <c r="AR65">
        <v>1.3548287999999999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34.852077595715272</v>
      </c>
      <c r="BB65">
        <f t="shared" si="0"/>
        <v>796.939733535541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9.3519165770513784</v>
      </c>
      <c r="L66">
        <v>579.49939832743951</v>
      </c>
      <c r="M66">
        <v>25.987808533916851</v>
      </c>
      <c r="N66">
        <v>35.798015021459229</v>
      </c>
      <c r="O66">
        <v>0</v>
      </c>
      <c r="P66">
        <v>43.309252440106469</v>
      </c>
      <c r="Q66">
        <v>6.4441970079522859</v>
      </c>
      <c r="R66">
        <v>12.797133966983493</v>
      </c>
      <c r="S66">
        <v>7.9953821242484979</v>
      </c>
      <c r="T66">
        <v>0</v>
      </c>
      <c r="U66">
        <v>21.409421869601751</v>
      </c>
      <c r="V66">
        <v>6.3567824773413903</v>
      </c>
      <c r="W66">
        <v>14.058526417672514</v>
      </c>
      <c r="X66">
        <v>30.17416047548291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2.7468576000000002</v>
      </c>
      <c r="AG66">
        <v>13.405560319999999</v>
      </c>
      <c r="AH66">
        <v>0</v>
      </c>
      <c r="AI66">
        <v>0</v>
      </c>
      <c r="AJ66">
        <v>0</v>
      </c>
      <c r="AK66">
        <v>7.8821099999999991</v>
      </c>
      <c r="AL66">
        <v>0</v>
      </c>
      <c r="AM66">
        <v>0</v>
      </c>
      <c r="AN66">
        <v>0.69416773200000004</v>
      </c>
      <c r="AO66">
        <v>0</v>
      </c>
      <c r="AP66">
        <v>1.1790323999999999</v>
      </c>
      <c r="AQ66">
        <v>9.6964295999999983</v>
      </c>
      <c r="AR66">
        <v>1.3548287999999999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34.852077595715272</v>
      </c>
      <c r="BB66">
        <f t="shared" si="0"/>
        <v>796.939733535541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9.3519989755160537</v>
      </c>
      <c r="L67">
        <v>579.49538350091632</v>
      </c>
      <c r="M67">
        <v>27.7826266833485</v>
      </c>
      <c r="N67">
        <v>35.798015021459229</v>
      </c>
      <c r="O67">
        <v>0</v>
      </c>
      <c r="P67">
        <v>43.309252440106469</v>
      </c>
      <c r="Q67">
        <v>6.3282094081942333</v>
      </c>
      <c r="R67">
        <v>12.797133966983493</v>
      </c>
      <c r="S67">
        <v>7.9953821242484979</v>
      </c>
      <c r="T67">
        <v>0</v>
      </c>
      <c r="U67">
        <v>21.409421869601751</v>
      </c>
      <c r="V67">
        <v>6.3656957178841305</v>
      </c>
      <c r="W67">
        <v>14.059247253248232</v>
      </c>
      <c r="X67">
        <v>30.165422713268882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2.7468576000000002</v>
      </c>
      <c r="AG67">
        <v>13.405560319999999</v>
      </c>
      <c r="AH67">
        <v>0</v>
      </c>
      <c r="AI67">
        <v>0</v>
      </c>
      <c r="AJ67">
        <v>0</v>
      </c>
      <c r="AK67">
        <v>7.8821099999999991</v>
      </c>
      <c r="AL67">
        <v>0</v>
      </c>
      <c r="AM67">
        <v>0</v>
      </c>
      <c r="AN67">
        <v>0.69416773200000004</v>
      </c>
      <c r="AO67">
        <v>0</v>
      </c>
      <c r="AP67">
        <v>0.98252700000000004</v>
      </c>
      <c r="AQ67">
        <v>16.801910400000001</v>
      </c>
      <c r="AR67">
        <v>9.4838015999999996</v>
      </c>
      <c r="AS67">
        <v>1.5682879679999999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35.548924942679207</v>
      </c>
      <c r="BB67">
        <f t="shared" si="0"/>
        <v>812.87408735209647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9.3519989755160537</v>
      </c>
      <c r="L68">
        <v>579.49538350091632</v>
      </c>
      <c r="M68">
        <v>27.7826266833485</v>
      </c>
      <c r="N68">
        <v>35.798015021459229</v>
      </c>
      <c r="O68">
        <v>0</v>
      </c>
      <c r="P68">
        <v>43.309252440106469</v>
      </c>
      <c r="Q68">
        <v>6.3282094081942333</v>
      </c>
      <c r="R68">
        <v>12.797133966983493</v>
      </c>
      <c r="S68">
        <v>7.9953821242484979</v>
      </c>
      <c r="T68">
        <v>0</v>
      </c>
      <c r="U68">
        <v>21.409421869601751</v>
      </c>
      <c r="V68">
        <v>6.3656957178841305</v>
      </c>
      <c r="W68">
        <v>14.059247253248232</v>
      </c>
      <c r="X68">
        <v>30.165422713268882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5.0999577599999997</v>
      </c>
      <c r="AF68">
        <v>2.7468576000000002</v>
      </c>
      <c r="AG68">
        <v>13.405560319999999</v>
      </c>
      <c r="AH68">
        <v>0</v>
      </c>
      <c r="AI68">
        <v>0</v>
      </c>
      <c r="AJ68">
        <v>0</v>
      </c>
      <c r="AK68">
        <v>7.8821099999999991</v>
      </c>
      <c r="AL68">
        <v>0</v>
      </c>
      <c r="AM68">
        <v>0</v>
      </c>
      <c r="AN68">
        <v>0.69416773200000004</v>
      </c>
      <c r="AO68">
        <v>0</v>
      </c>
      <c r="AP68">
        <v>0.98252700000000004</v>
      </c>
      <c r="AQ68">
        <v>19.3928592</v>
      </c>
      <c r="AR68">
        <v>9.4838015999999996</v>
      </c>
      <c r="AS68">
        <v>1.5682879679999999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35.871173903079203</v>
      </c>
      <c r="BB68">
        <f t="shared" ref="BB68:BB99" si="1">SUM(B68:AZ68)-BA68</f>
        <v>820.24274495169652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9.3519989755160537</v>
      </c>
      <c r="L69">
        <v>579.49538350091632</v>
      </c>
      <c r="M69">
        <v>27.7826266833485</v>
      </c>
      <c r="N69">
        <v>35.798015021459229</v>
      </c>
      <c r="O69">
        <v>0</v>
      </c>
      <c r="P69">
        <v>43.309252440106469</v>
      </c>
      <c r="Q69">
        <v>3.3679013498098853</v>
      </c>
      <c r="R69">
        <v>12.797133966983493</v>
      </c>
      <c r="S69">
        <v>7.9953821242484979</v>
      </c>
      <c r="T69">
        <v>0</v>
      </c>
      <c r="U69">
        <v>21.409421869601751</v>
      </c>
      <c r="V69">
        <v>6.3656957178841305</v>
      </c>
      <c r="W69">
        <v>14.108218596171378</v>
      </c>
      <c r="X69">
        <v>30.165422713268882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2.8296899999999998</v>
      </c>
      <c r="AE69">
        <v>5.0999577599999997</v>
      </c>
      <c r="AF69">
        <v>5.4937152000000005</v>
      </c>
      <c r="AG69">
        <v>13.405560319999999</v>
      </c>
      <c r="AH69">
        <v>1.0862774500000003</v>
      </c>
      <c r="AI69">
        <v>0</v>
      </c>
      <c r="AJ69">
        <v>0</v>
      </c>
      <c r="AK69">
        <v>7.8821099999999991</v>
      </c>
      <c r="AL69">
        <v>0</v>
      </c>
      <c r="AM69">
        <v>0</v>
      </c>
      <c r="AN69">
        <v>0.69416773200000004</v>
      </c>
      <c r="AO69">
        <v>0</v>
      </c>
      <c r="AP69">
        <v>0.98252700000000004</v>
      </c>
      <c r="AQ69">
        <v>19.3928592</v>
      </c>
      <c r="AR69">
        <v>1.3548287999999999</v>
      </c>
      <c r="AS69">
        <v>1.5682879679999999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35.687756592367876</v>
      </c>
      <c r="BB69">
        <f t="shared" si="1"/>
        <v>816.04867779694666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9.3519989755160537</v>
      </c>
      <c r="L70">
        <v>579.49538350091632</v>
      </c>
      <c r="M70">
        <v>27.7826266833485</v>
      </c>
      <c r="N70">
        <v>35.798015021459229</v>
      </c>
      <c r="O70">
        <v>0</v>
      </c>
      <c r="P70">
        <v>43.309252440106469</v>
      </c>
      <c r="Q70">
        <v>3.3679013498098853</v>
      </c>
      <c r="R70">
        <v>12.797133966983493</v>
      </c>
      <c r="S70">
        <v>7.9953821242484979</v>
      </c>
      <c r="T70">
        <v>0</v>
      </c>
      <c r="U70">
        <v>21.409421869601751</v>
      </c>
      <c r="V70">
        <v>6.3656957178841305</v>
      </c>
      <c r="W70">
        <v>14.108218596171378</v>
      </c>
      <c r="X70">
        <v>30.165422713268882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2.8296899999999998</v>
      </c>
      <c r="AE70">
        <v>5.0999577599999997</v>
      </c>
      <c r="AF70">
        <v>5.4937152000000005</v>
      </c>
      <c r="AG70">
        <v>13.405560319999999</v>
      </c>
      <c r="AH70">
        <v>7.0461240000000007</v>
      </c>
      <c r="AI70">
        <v>0</v>
      </c>
      <c r="AJ70">
        <v>0</v>
      </c>
      <c r="AK70">
        <v>7.8821099999999991</v>
      </c>
      <c r="AL70">
        <v>0</v>
      </c>
      <c r="AM70">
        <v>0</v>
      </c>
      <c r="AN70">
        <v>0.69416773200000004</v>
      </c>
      <c r="AO70">
        <v>0</v>
      </c>
      <c r="AP70">
        <v>0.98252700000000004</v>
      </c>
      <c r="AQ70">
        <v>19.3928592</v>
      </c>
      <c r="AR70">
        <v>1.3548287999999999</v>
      </c>
      <c r="AS70">
        <v>1.5682879679999999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35.937474195867871</v>
      </c>
      <c r="BB70">
        <f t="shared" si="1"/>
        <v>821.75880674344671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9.3519989755160537</v>
      </c>
      <c r="L71">
        <v>579.49538350091632</v>
      </c>
      <c r="M71">
        <v>27.7826266833485</v>
      </c>
      <c r="N71">
        <v>35.798015021459229</v>
      </c>
      <c r="O71">
        <v>0</v>
      </c>
      <c r="P71">
        <v>43.309252440106469</v>
      </c>
      <c r="Q71">
        <v>3.3679013498098853</v>
      </c>
      <c r="R71">
        <v>12.797133966983493</v>
      </c>
      <c r="S71">
        <v>7.9953821242484979</v>
      </c>
      <c r="T71">
        <v>0</v>
      </c>
      <c r="U71">
        <v>21.409421869601751</v>
      </c>
      <c r="V71">
        <v>6.3656957178841305</v>
      </c>
      <c r="W71">
        <v>14.108218596171378</v>
      </c>
      <c r="X71">
        <v>30.165422713268882</v>
      </c>
      <c r="Y71">
        <v>0</v>
      </c>
      <c r="Z71">
        <v>0</v>
      </c>
      <c r="AA71">
        <v>0</v>
      </c>
      <c r="AB71">
        <v>1.2429539999999999</v>
      </c>
      <c r="AC71">
        <v>0</v>
      </c>
      <c r="AD71">
        <v>5.6593800000000005</v>
      </c>
      <c r="AE71">
        <v>10.199915519999998</v>
      </c>
      <c r="AF71">
        <v>5.4937152000000005</v>
      </c>
      <c r="AG71">
        <v>13.405560319999999</v>
      </c>
      <c r="AH71">
        <v>14.503271900000001</v>
      </c>
      <c r="AI71">
        <v>0</v>
      </c>
      <c r="AJ71">
        <v>0</v>
      </c>
      <c r="AK71">
        <v>7.8821099999999991</v>
      </c>
      <c r="AL71">
        <v>0</v>
      </c>
      <c r="AM71">
        <v>0.82712420000000009</v>
      </c>
      <c r="AN71">
        <v>0.69416773200000004</v>
      </c>
      <c r="AO71">
        <v>0</v>
      </c>
      <c r="AP71">
        <v>0.58951619999999993</v>
      </c>
      <c r="AQ71">
        <v>19.3928592</v>
      </c>
      <c r="AR71">
        <v>1.3548287999999999</v>
      </c>
      <c r="AS71">
        <v>1.5682879679999999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36.652450485667885</v>
      </c>
      <c r="BB71">
        <f t="shared" si="1"/>
        <v>838.10769351364661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9.3519989755160537</v>
      </c>
      <c r="L72">
        <v>579.49538350091632</v>
      </c>
      <c r="M72">
        <v>27.7826266833485</v>
      </c>
      <c r="N72">
        <v>35.798015021459229</v>
      </c>
      <c r="O72">
        <v>0</v>
      </c>
      <c r="P72">
        <v>43.309252440106469</v>
      </c>
      <c r="Q72">
        <v>3.3679013498098853</v>
      </c>
      <c r="R72">
        <v>12.797133966983493</v>
      </c>
      <c r="S72">
        <v>7.9953821242484979</v>
      </c>
      <c r="T72">
        <v>0</v>
      </c>
      <c r="U72">
        <v>21.409421869601751</v>
      </c>
      <c r="V72">
        <v>6.3656957178841305</v>
      </c>
      <c r="W72">
        <v>14.108218596171378</v>
      </c>
      <c r="X72">
        <v>30.165422713268882</v>
      </c>
      <c r="Y72">
        <v>0</v>
      </c>
      <c r="Z72">
        <v>0</v>
      </c>
      <c r="AA72">
        <v>1.1633855999999998</v>
      </c>
      <c r="AB72">
        <v>3.7288620000000003</v>
      </c>
      <c r="AC72">
        <v>3.006226512</v>
      </c>
      <c r="AD72">
        <v>8.4890699999999999</v>
      </c>
      <c r="AE72">
        <v>10.199915519999998</v>
      </c>
      <c r="AF72">
        <v>5.4937152000000005</v>
      </c>
      <c r="AG72">
        <v>13.405560319999999</v>
      </c>
      <c r="AH72">
        <v>29.006543800000003</v>
      </c>
      <c r="AI72">
        <v>0</v>
      </c>
      <c r="AJ72">
        <v>0</v>
      </c>
      <c r="AK72">
        <v>7.8821099999999991</v>
      </c>
      <c r="AL72">
        <v>0</v>
      </c>
      <c r="AM72">
        <v>1.2406862999999997</v>
      </c>
      <c r="AN72">
        <v>0.69416773200000004</v>
      </c>
      <c r="AO72">
        <v>0</v>
      </c>
      <c r="AP72">
        <v>0.58951619999999993</v>
      </c>
      <c r="AQ72">
        <v>19.3928592</v>
      </c>
      <c r="AR72">
        <v>1.3548287999999999</v>
      </c>
      <c r="AS72">
        <v>1.5682879679999999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37.674896007667883</v>
      </c>
      <c r="BB72">
        <f t="shared" si="1"/>
        <v>861.48729210364672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9.3519989755160537</v>
      </c>
      <c r="L73">
        <v>579.49538350091632</v>
      </c>
      <c r="M73">
        <v>27.7826266833485</v>
      </c>
      <c r="N73">
        <v>35.798015021459229</v>
      </c>
      <c r="O73">
        <v>0</v>
      </c>
      <c r="P73">
        <v>43.309252440106469</v>
      </c>
      <c r="Q73">
        <v>3.3052921663442936</v>
      </c>
      <c r="R73">
        <v>12.797133966983493</v>
      </c>
      <c r="S73">
        <v>7.9953821242484979</v>
      </c>
      <c r="T73">
        <v>0</v>
      </c>
      <c r="U73">
        <v>21.409421869601751</v>
      </c>
      <c r="V73">
        <v>6.3656957178841305</v>
      </c>
      <c r="W73">
        <v>14.239877200902935</v>
      </c>
      <c r="X73">
        <v>30.165422713268882</v>
      </c>
      <c r="Y73">
        <v>0</v>
      </c>
      <c r="Z73">
        <v>0</v>
      </c>
      <c r="AA73">
        <v>5.3321839999999989</v>
      </c>
      <c r="AB73">
        <v>8.1869236800000014</v>
      </c>
      <c r="AC73">
        <v>6.012453024</v>
      </c>
      <c r="AD73">
        <v>8.4890699999999999</v>
      </c>
      <c r="AE73">
        <v>15.339716699999999</v>
      </c>
      <c r="AF73">
        <v>5.4937152000000005</v>
      </c>
      <c r="AG73">
        <v>13.405560319999999</v>
      </c>
      <c r="AH73">
        <v>36.258179749999996</v>
      </c>
      <c r="AI73">
        <v>1.5817447999999998</v>
      </c>
      <c r="AJ73">
        <v>0</v>
      </c>
      <c r="AK73">
        <v>7.8821099999999991</v>
      </c>
      <c r="AL73">
        <v>0</v>
      </c>
      <c r="AM73">
        <v>2.8949346999999999</v>
      </c>
      <c r="AN73">
        <v>0.69416773200000004</v>
      </c>
      <c r="AO73">
        <v>0</v>
      </c>
      <c r="AP73">
        <v>1.9650540000000001</v>
      </c>
      <c r="AQ73">
        <v>19.3928592</v>
      </c>
      <c r="AR73">
        <v>1.3548287999999999</v>
      </c>
      <c r="AS73">
        <v>1.5682879679999999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38.877639320016122</v>
      </c>
      <c r="BB73">
        <f t="shared" si="1"/>
        <v>888.98965293456433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9.3519989755160537</v>
      </c>
      <c r="L74">
        <v>579.49538350091632</v>
      </c>
      <c r="M74">
        <v>27.7826266833485</v>
      </c>
      <c r="N74">
        <v>35.798015021459229</v>
      </c>
      <c r="O74">
        <v>0</v>
      </c>
      <c r="P74">
        <v>43.309252440106469</v>
      </c>
      <c r="Q74">
        <v>3.3052921663442936</v>
      </c>
      <c r="R74">
        <v>12.797133966983493</v>
      </c>
      <c r="S74">
        <v>7.9953821242484979</v>
      </c>
      <c r="T74">
        <v>0</v>
      </c>
      <c r="U74">
        <v>21.409421869601751</v>
      </c>
      <c r="V74">
        <v>6.3656957178841305</v>
      </c>
      <c r="W74">
        <v>14.239877200902935</v>
      </c>
      <c r="X74">
        <v>30.165422713268882</v>
      </c>
      <c r="Y74">
        <v>0</v>
      </c>
      <c r="Z74">
        <v>4.0214116799999999</v>
      </c>
      <c r="AA74">
        <v>8.6206872959999998</v>
      </c>
      <c r="AB74">
        <v>12.280385519999998</v>
      </c>
      <c r="AC74">
        <v>9.0277772668000011</v>
      </c>
      <c r="AD74">
        <v>11.318759999999999</v>
      </c>
      <c r="AE74">
        <v>15.352466594400003</v>
      </c>
      <c r="AF74">
        <v>9.2477539199999974</v>
      </c>
      <c r="AG74">
        <v>13.405560319999999</v>
      </c>
      <c r="AH74">
        <v>43.509815700000004</v>
      </c>
      <c r="AI74">
        <v>5.1406706</v>
      </c>
      <c r="AJ74">
        <v>0</v>
      </c>
      <c r="AK74">
        <v>7.8821099999999991</v>
      </c>
      <c r="AL74">
        <v>0</v>
      </c>
      <c r="AM74">
        <v>4.9131177479999995</v>
      </c>
      <c r="AN74">
        <v>0.69416773200000004</v>
      </c>
      <c r="AO74">
        <v>0</v>
      </c>
      <c r="AP74">
        <v>1.9650540000000001</v>
      </c>
      <c r="AQ74">
        <v>19.3928592</v>
      </c>
      <c r="AR74">
        <v>1.3548287999999999</v>
      </c>
      <c r="AS74">
        <v>1.5682879679999999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40.295699813516116</v>
      </c>
      <c r="BB74">
        <f t="shared" si="1"/>
        <v>921.41551691226437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9.3519989755160537</v>
      </c>
      <c r="L75">
        <v>579.49538350091632</v>
      </c>
      <c r="M75">
        <v>27.7826266833485</v>
      </c>
      <c r="N75">
        <v>35.798015021459229</v>
      </c>
      <c r="O75">
        <v>0</v>
      </c>
      <c r="P75">
        <v>43.309252440106469</v>
      </c>
      <c r="Q75">
        <v>3.3052921663442936</v>
      </c>
      <c r="R75">
        <v>12.797133966983493</v>
      </c>
      <c r="S75">
        <v>7.9953821242484979</v>
      </c>
      <c r="T75">
        <v>0</v>
      </c>
      <c r="U75">
        <v>21.409421869601751</v>
      </c>
      <c r="V75">
        <v>6.3656957178841305</v>
      </c>
      <c r="W75">
        <v>14.239877200902935</v>
      </c>
      <c r="X75">
        <v>30.165422713268882</v>
      </c>
      <c r="Y75">
        <v>0</v>
      </c>
      <c r="Z75">
        <v>4.0214116799999999</v>
      </c>
      <c r="AA75">
        <v>8.6206872959999998</v>
      </c>
      <c r="AB75">
        <v>12.280385519999998</v>
      </c>
      <c r="AC75">
        <v>9.0277772668000011</v>
      </c>
      <c r="AD75">
        <v>11.318759999999999</v>
      </c>
      <c r="AE75">
        <v>15.352466594400003</v>
      </c>
      <c r="AF75">
        <v>9.2477539199999974</v>
      </c>
      <c r="AG75">
        <v>13.405560319999999</v>
      </c>
      <c r="AH75">
        <v>43.509815700000004</v>
      </c>
      <c r="AI75">
        <v>5.1406706</v>
      </c>
      <c r="AJ75">
        <v>0</v>
      </c>
      <c r="AK75">
        <v>7.8821099999999991</v>
      </c>
      <c r="AL75">
        <v>0</v>
      </c>
      <c r="AM75">
        <v>4.9131177479999995</v>
      </c>
      <c r="AN75">
        <v>0.69416773200000004</v>
      </c>
      <c r="AO75">
        <v>0</v>
      </c>
      <c r="AP75">
        <v>1.9650540000000001</v>
      </c>
      <c r="AQ75">
        <v>19.3928592</v>
      </c>
      <c r="AR75">
        <v>1.3548287999999999</v>
      </c>
      <c r="AS75">
        <v>1.5682879679999999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40.295699813516116</v>
      </c>
      <c r="BB75">
        <f t="shared" si="1"/>
        <v>921.41551691226437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9.3519989755160537</v>
      </c>
      <c r="L76">
        <v>579.49538350091632</v>
      </c>
      <c r="M76">
        <v>27.7826266833485</v>
      </c>
      <c r="N76">
        <v>35.798015021459229</v>
      </c>
      <c r="O76">
        <v>0</v>
      </c>
      <c r="P76">
        <v>43.309252440106469</v>
      </c>
      <c r="Q76">
        <v>3.3052921663442936</v>
      </c>
      <c r="R76">
        <v>12.797133966983493</v>
      </c>
      <c r="S76">
        <v>7.9953821242484979</v>
      </c>
      <c r="T76">
        <v>0</v>
      </c>
      <c r="U76">
        <v>21.409421869601751</v>
      </c>
      <c r="V76">
        <v>6.3656957178841305</v>
      </c>
      <c r="W76">
        <v>14.239877200902935</v>
      </c>
      <c r="X76">
        <v>30.165422713268882</v>
      </c>
      <c r="Y76">
        <v>0</v>
      </c>
      <c r="Z76">
        <v>4.0214116799999999</v>
      </c>
      <c r="AA76">
        <v>8.6206872959999998</v>
      </c>
      <c r="AB76">
        <v>12.280385519999998</v>
      </c>
      <c r="AC76">
        <v>9.0277772668000011</v>
      </c>
      <c r="AD76">
        <v>11.318759999999999</v>
      </c>
      <c r="AE76">
        <v>15.352466594400003</v>
      </c>
      <c r="AF76">
        <v>9.2477539199999974</v>
      </c>
      <c r="AG76">
        <v>13.405560319999999</v>
      </c>
      <c r="AH76">
        <v>43.509815700000004</v>
      </c>
      <c r="AI76">
        <v>5.1406706</v>
      </c>
      <c r="AJ76">
        <v>0</v>
      </c>
      <c r="AK76">
        <v>7.8821099999999991</v>
      </c>
      <c r="AL76">
        <v>0</v>
      </c>
      <c r="AM76">
        <v>4.9131177479999995</v>
      </c>
      <c r="AN76">
        <v>0.69416773200000004</v>
      </c>
      <c r="AO76">
        <v>0</v>
      </c>
      <c r="AP76">
        <v>1.9650540000000001</v>
      </c>
      <c r="AQ76">
        <v>19.3928592</v>
      </c>
      <c r="AR76">
        <v>1.3548287999999999</v>
      </c>
      <c r="AS76">
        <v>1.5682879679999999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40.295699813516116</v>
      </c>
      <c r="BB76">
        <f t="shared" si="1"/>
        <v>921.41551691226437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9.3519989755160537</v>
      </c>
      <c r="L77">
        <v>579.49538350091632</v>
      </c>
      <c r="M77">
        <v>27.7826266833485</v>
      </c>
      <c r="N77">
        <v>35.798015021459229</v>
      </c>
      <c r="O77">
        <v>0</v>
      </c>
      <c r="P77">
        <v>43.309252440106469</v>
      </c>
      <c r="Q77">
        <v>3.3052921663442936</v>
      </c>
      <c r="R77">
        <v>12.797133966983493</v>
      </c>
      <c r="S77">
        <v>7.9953821242484979</v>
      </c>
      <c r="T77">
        <v>0</v>
      </c>
      <c r="U77">
        <v>21.409421869601751</v>
      </c>
      <c r="V77">
        <v>6.3656957178841305</v>
      </c>
      <c r="W77">
        <v>14.239877200902935</v>
      </c>
      <c r="X77">
        <v>30.165422713268882</v>
      </c>
      <c r="Y77">
        <v>0</v>
      </c>
      <c r="Z77">
        <v>4.0214116799999999</v>
      </c>
      <c r="AA77">
        <v>8.6206872959999998</v>
      </c>
      <c r="AB77">
        <v>12.280385519999998</v>
      </c>
      <c r="AC77">
        <v>9.0277772668000011</v>
      </c>
      <c r="AD77">
        <v>11.318759999999999</v>
      </c>
      <c r="AE77">
        <v>15.352466594400003</v>
      </c>
      <c r="AF77">
        <v>9.2477539199999974</v>
      </c>
      <c r="AG77">
        <v>13.405560319999999</v>
      </c>
      <c r="AH77">
        <v>43.509815700000004</v>
      </c>
      <c r="AI77">
        <v>5.1406706</v>
      </c>
      <c r="AJ77">
        <v>0</v>
      </c>
      <c r="AK77">
        <v>7.8821099999999991</v>
      </c>
      <c r="AL77">
        <v>0</v>
      </c>
      <c r="AM77">
        <v>4.9131177479999995</v>
      </c>
      <c r="AN77">
        <v>0.69416773200000004</v>
      </c>
      <c r="AO77">
        <v>0</v>
      </c>
      <c r="AP77">
        <v>0.58951619999999993</v>
      </c>
      <c r="AQ77">
        <v>19.3928592</v>
      </c>
      <c r="AR77">
        <v>1.3548287999999999</v>
      </c>
      <c r="AS77">
        <v>2.4762441599999998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40.276107872316118</v>
      </c>
      <c r="BB77">
        <f t="shared" si="1"/>
        <v>920.96752724546423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9.3519989755160537</v>
      </c>
      <c r="L78">
        <v>579.49538350091632</v>
      </c>
      <c r="M78">
        <v>27.7826266833485</v>
      </c>
      <c r="N78">
        <v>35.798015021459229</v>
      </c>
      <c r="O78">
        <v>0</v>
      </c>
      <c r="P78">
        <v>43.309252440106469</v>
      </c>
      <c r="Q78">
        <v>3.3052921663442936</v>
      </c>
      <c r="R78">
        <v>12.797133966983493</v>
      </c>
      <c r="S78">
        <v>7.9953821242484979</v>
      </c>
      <c r="T78">
        <v>0</v>
      </c>
      <c r="U78">
        <v>21.409421869601751</v>
      </c>
      <c r="V78">
        <v>6.3656957178841305</v>
      </c>
      <c r="W78">
        <v>14.239877200902935</v>
      </c>
      <c r="X78">
        <v>30.165422713268882</v>
      </c>
      <c r="Y78">
        <v>0</v>
      </c>
      <c r="Z78">
        <v>4.0214116799999999</v>
      </c>
      <c r="AA78">
        <v>8.6206872959999998</v>
      </c>
      <c r="AB78">
        <v>12.280385519999998</v>
      </c>
      <c r="AC78">
        <v>9.0277772668000011</v>
      </c>
      <c r="AD78">
        <v>11.318759999999999</v>
      </c>
      <c r="AE78">
        <v>15.352466594400003</v>
      </c>
      <c r="AF78">
        <v>9.2477539199999974</v>
      </c>
      <c r="AG78">
        <v>13.405560319999999</v>
      </c>
      <c r="AH78">
        <v>41.102390000000007</v>
      </c>
      <c r="AI78">
        <v>5.1406706</v>
      </c>
      <c r="AJ78">
        <v>0</v>
      </c>
      <c r="AK78">
        <v>7.8821099999999991</v>
      </c>
      <c r="AL78">
        <v>0</v>
      </c>
      <c r="AM78">
        <v>4.9131177479999995</v>
      </c>
      <c r="AN78">
        <v>0.69416773200000004</v>
      </c>
      <c r="AO78">
        <v>0</v>
      </c>
      <c r="AP78">
        <v>0.58951619999999993</v>
      </c>
      <c r="AQ78">
        <v>19.3928592</v>
      </c>
      <c r="AR78">
        <v>1.3548287999999999</v>
      </c>
      <c r="AS78">
        <v>2.4762441599999998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40.175236633316125</v>
      </c>
      <c r="BB78">
        <f t="shared" si="1"/>
        <v>918.66097278446432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9.3519989755160537</v>
      </c>
      <c r="L79">
        <v>579.49538350091632</v>
      </c>
      <c r="M79">
        <v>27.7826266833485</v>
      </c>
      <c r="N79">
        <v>35.798015021459229</v>
      </c>
      <c r="O79">
        <v>0</v>
      </c>
      <c r="P79">
        <v>43.309252440106469</v>
      </c>
      <c r="Q79">
        <v>3.3052921663442936</v>
      </c>
      <c r="R79">
        <v>12.797133966983493</v>
      </c>
      <c r="S79">
        <v>7.9953821242484979</v>
      </c>
      <c r="T79">
        <v>0</v>
      </c>
      <c r="U79">
        <v>21.409421869601751</v>
      </c>
      <c r="V79">
        <v>6.3656957178841305</v>
      </c>
      <c r="W79">
        <v>14.239877200902935</v>
      </c>
      <c r="X79">
        <v>30.165422713268882</v>
      </c>
      <c r="Y79">
        <v>0</v>
      </c>
      <c r="Z79">
        <v>4.0214116799999999</v>
      </c>
      <c r="AA79">
        <v>8.6206872959999998</v>
      </c>
      <c r="AB79">
        <v>12.280385519999998</v>
      </c>
      <c r="AC79">
        <v>9.0277772668000011</v>
      </c>
      <c r="AD79">
        <v>11.318759999999999</v>
      </c>
      <c r="AE79">
        <v>15.352466594400003</v>
      </c>
      <c r="AF79">
        <v>9.2477539199999974</v>
      </c>
      <c r="AG79">
        <v>13.405560319999999</v>
      </c>
      <c r="AH79">
        <v>35.230620000000002</v>
      </c>
      <c r="AI79">
        <v>5.1406706</v>
      </c>
      <c r="AJ79">
        <v>0</v>
      </c>
      <c r="AK79">
        <v>7.8821099999999991</v>
      </c>
      <c r="AL79">
        <v>0</v>
      </c>
      <c r="AM79">
        <v>3.2754118319999996</v>
      </c>
      <c r="AN79">
        <v>0.69416773200000004</v>
      </c>
      <c r="AO79">
        <v>0</v>
      </c>
      <c r="AP79">
        <v>0.58951619999999993</v>
      </c>
      <c r="AQ79">
        <v>19.3928592</v>
      </c>
      <c r="AR79">
        <v>3.3870719999999994</v>
      </c>
      <c r="AS79">
        <v>2.4762441599999998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39.945740464116106</v>
      </c>
      <c r="BB79">
        <f t="shared" si="1"/>
        <v>913.41323623766448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9.3519989755160537</v>
      </c>
      <c r="L80">
        <v>579.49538350091632</v>
      </c>
      <c r="M80">
        <v>27.7826266833485</v>
      </c>
      <c r="N80">
        <v>35.798015021459229</v>
      </c>
      <c r="O80">
        <v>0</v>
      </c>
      <c r="P80">
        <v>43.309252440106469</v>
      </c>
      <c r="Q80">
        <v>3.3052921663442936</v>
      </c>
      <c r="R80">
        <v>12.797133966983493</v>
      </c>
      <c r="S80">
        <v>7.9953821242484979</v>
      </c>
      <c r="T80">
        <v>0</v>
      </c>
      <c r="U80">
        <v>21.409421869601751</v>
      </c>
      <c r="V80">
        <v>6.3656957178841305</v>
      </c>
      <c r="W80">
        <v>14.239877200902935</v>
      </c>
      <c r="X80">
        <v>30.165422713268882</v>
      </c>
      <c r="Y80">
        <v>0</v>
      </c>
      <c r="Z80">
        <v>4.0214116799999999</v>
      </c>
      <c r="AA80">
        <v>4.2899843999999998</v>
      </c>
      <c r="AB80">
        <v>4.0603163999999996</v>
      </c>
      <c r="AC80">
        <v>6.0183863657999996</v>
      </c>
      <c r="AD80">
        <v>8.4890699999999999</v>
      </c>
      <c r="AE80">
        <v>15.352466594400003</v>
      </c>
      <c r="AF80">
        <v>8.3016140799999985</v>
      </c>
      <c r="AG80">
        <v>13.405560319999999</v>
      </c>
      <c r="AH80">
        <v>29.006543800000003</v>
      </c>
      <c r="AI80">
        <v>1.5817447999999998</v>
      </c>
      <c r="AJ80">
        <v>0</v>
      </c>
      <c r="AK80">
        <v>7.8821099999999991</v>
      </c>
      <c r="AL80">
        <v>0</v>
      </c>
      <c r="AM80">
        <v>3.2754118319999996</v>
      </c>
      <c r="AN80">
        <v>0.69416773200000004</v>
      </c>
      <c r="AO80">
        <v>0</v>
      </c>
      <c r="AP80">
        <v>0.58951619999999993</v>
      </c>
      <c r="AQ80">
        <v>19.3928592</v>
      </c>
      <c r="AR80">
        <v>9.4838015999999996</v>
      </c>
      <c r="AS80">
        <v>2.4762441599999998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38.981108091516113</v>
      </c>
      <c r="BB80">
        <f t="shared" si="1"/>
        <v>891.35560345326439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9.3519989755160537</v>
      </c>
      <c r="L81">
        <v>579.49538350091632</v>
      </c>
      <c r="M81">
        <v>27.7826266833485</v>
      </c>
      <c r="N81">
        <v>35.798015021459229</v>
      </c>
      <c r="O81">
        <v>0</v>
      </c>
      <c r="P81">
        <v>43.309252440106469</v>
      </c>
      <c r="Q81">
        <v>6.6097461501210653</v>
      </c>
      <c r="R81">
        <v>12.797133966983493</v>
      </c>
      <c r="S81">
        <v>7.9953821242484979</v>
      </c>
      <c r="T81">
        <v>0</v>
      </c>
      <c r="U81">
        <v>21.409421869601751</v>
      </c>
      <c r="V81">
        <v>6.3656957178841305</v>
      </c>
      <c r="W81">
        <v>14.239877200902935</v>
      </c>
      <c r="X81">
        <v>30.165422713268882</v>
      </c>
      <c r="Y81">
        <v>0</v>
      </c>
      <c r="Z81">
        <v>2.1936200000000001</v>
      </c>
      <c r="AA81">
        <v>1.8420272</v>
      </c>
      <c r="AB81">
        <v>0</v>
      </c>
      <c r="AC81">
        <v>0</v>
      </c>
      <c r="AD81">
        <v>5.6593800000000005</v>
      </c>
      <c r="AE81">
        <v>15.352466594400003</v>
      </c>
      <c r="AF81">
        <v>8.2405728000000007</v>
      </c>
      <c r="AG81">
        <v>13.405560319999999</v>
      </c>
      <c r="AH81">
        <v>20.551195000000003</v>
      </c>
      <c r="AI81">
        <v>0</v>
      </c>
      <c r="AJ81">
        <v>0</v>
      </c>
      <c r="AK81">
        <v>7.8821099999999991</v>
      </c>
      <c r="AL81">
        <v>0</v>
      </c>
      <c r="AM81">
        <v>1.6377059159999998</v>
      </c>
      <c r="AN81">
        <v>0.69416773200000004</v>
      </c>
      <c r="AO81">
        <v>0</v>
      </c>
      <c r="AP81">
        <v>0.58951619999999993</v>
      </c>
      <c r="AQ81">
        <v>19.3928592</v>
      </c>
      <c r="AR81">
        <v>9.4838015999999996</v>
      </c>
      <c r="AS81">
        <v>2.4762441599999998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37.907818006419525</v>
      </c>
      <c r="BB81">
        <f t="shared" si="1"/>
        <v>866.81336508033758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9.3519989755160537</v>
      </c>
      <c r="L82">
        <v>579.49538350091632</v>
      </c>
      <c r="M82">
        <v>27.7826266833485</v>
      </c>
      <c r="N82">
        <v>35.798015021459229</v>
      </c>
      <c r="O82">
        <v>0</v>
      </c>
      <c r="P82">
        <v>43.309252440106469</v>
      </c>
      <c r="Q82">
        <v>6.6097461501210653</v>
      </c>
      <c r="R82">
        <v>12.797133966983493</v>
      </c>
      <c r="S82">
        <v>7.9953821242484979</v>
      </c>
      <c r="T82">
        <v>0</v>
      </c>
      <c r="U82">
        <v>21.409421869601751</v>
      </c>
      <c r="V82">
        <v>6.3656957178841305</v>
      </c>
      <c r="W82">
        <v>14.239877200902935</v>
      </c>
      <c r="X82">
        <v>30.165422713268882</v>
      </c>
      <c r="Y82">
        <v>0</v>
      </c>
      <c r="Z82">
        <v>2.01070584</v>
      </c>
      <c r="AA82">
        <v>0</v>
      </c>
      <c r="AB82">
        <v>0</v>
      </c>
      <c r="AC82">
        <v>0</v>
      </c>
      <c r="AD82">
        <v>2.8296899999999998</v>
      </c>
      <c r="AE82">
        <v>15.352466594400003</v>
      </c>
      <c r="AF82">
        <v>8.2405728000000007</v>
      </c>
      <c r="AG82">
        <v>13.405560319999999</v>
      </c>
      <c r="AH82">
        <v>11.2737984</v>
      </c>
      <c r="AI82">
        <v>0</v>
      </c>
      <c r="AJ82">
        <v>0</v>
      </c>
      <c r="AK82">
        <v>7.8821099999999991</v>
      </c>
      <c r="AL82">
        <v>0</v>
      </c>
      <c r="AM82">
        <v>0.28949347000000003</v>
      </c>
      <c r="AN82">
        <v>0.69416773200000004</v>
      </c>
      <c r="AO82">
        <v>0</v>
      </c>
      <c r="AP82">
        <v>0.58951619999999993</v>
      </c>
      <c r="AQ82">
        <v>19.3928592</v>
      </c>
      <c r="AR82">
        <v>9.4838015999999996</v>
      </c>
      <c r="AS82">
        <v>2.0635368000000001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37.241903140819524</v>
      </c>
      <c r="BB82">
        <f t="shared" si="1"/>
        <v>851.5863321799377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9.3519989755160537</v>
      </c>
      <c r="L83">
        <v>579.49538350091632</v>
      </c>
      <c r="M83">
        <v>27.7826266833485</v>
      </c>
      <c r="N83">
        <v>35.798015021459229</v>
      </c>
      <c r="O83">
        <v>0</v>
      </c>
      <c r="P83">
        <v>43.309252440106469</v>
      </c>
      <c r="Q83">
        <v>5.2807999999999993</v>
      </c>
      <c r="R83">
        <v>12.797133966983493</v>
      </c>
      <c r="S83">
        <v>7.9953821242484979</v>
      </c>
      <c r="T83">
        <v>0</v>
      </c>
      <c r="U83">
        <v>21.409421869601751</v>
      </c>
      <c r="V83">
        <v>6.3656957178841305</v>
      </c>
      <c r="W83">
        <v>14.239877200902935</v>
      </c>
      <c r="X83">
        <v>30.165422713268882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2.8296899999999998</v>
      </c>
      <c r="AE83">
        <v>9.5624207999999999</v>
      </c>
      <c r="AF83">
        <v>8.2405728000000007</v>
      </c>
      <c r="AG83">
        <v>13.405560319999999</v>
      </c>
      <c r="AH83">
        <v>5.2845929999999983</v>
      </c>
      <c r="AI83">
        <v>0</v>
      </c>
      <c r="AJ83">
        <v>0</v>
      </c>
      <c r="AK83">
        <v>7.8821099999999991</v>
      </c>
      <c r="AL83">
        <v>0</v>
      </c>
      <c r="AM83">
        <v>0</v>
      </c>
      <c r="AN83">
        <v>0.69416773200000004</v>
      </c>
      <c r="AO83">
        <v>0</v>
      </c>
      <c r="AP83">
        <v>0.98252700000000004</v>
      </c>
      <c r="AQ83">
        <v>19.3928592</v>
      </c>
      <c r="AR83">
        <v>2.7096576000000003</v>
      </c>
      <c r="AS83">
        <v>1.5682879679999999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36.392419540837203</v>
      </c>
      <c r="BB83">
        <f t="shared" si="1"/>
        <v>832.16174293339907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9.3519989755160537</v>
      </c>
      <c r="L84">
        <v>579.49538350091632</v>
      </c>
      <c r="M84">
        <v>27.7826266833485</v>
      </c>
      <c r="N84">
        <v>35.798015021459229</v>
      </c>
      <c r="O84">
        <v>0</v>
      </c>
      <c r="P84">
        <v>43.309252440106469</v>
      </c>
      <c r="Q84">
        <v>5.2807999999999993</v>
      </c>
      <c r="R84">
        <v>12.797133966983493</v>
      </c>
      <c r="S84">
        <v>7.9953821242484979</v>
      </c>
      <c r="T84">
        <v>0</v>
      </c>
      <c r="U84">
        <v>21.409421869601751</v>
      </c>
      <c r="V84">
        <v>6.3656957178841305</v>
      </c>
      <c r="W84">
        <v>14.239877200902935</v>
      </c>
      <c r="X84">
        <v>30.165422713268882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2.8296899999999998</v>
      </c>
      <c r="AE84">
        <v>4.7812104</v>
      </c>
      <c r="AF84">
        <v>8.2405728000000007</v>
      </c>
      <c r="AG84">
        <v>13.405560319999999</v>
      </c>
      <c r="AH84">
        <v>0</v>
      </c>
      <c r="AI84">
        <v>0</v>
      </c>
      <c r="AJ84">
        <v>0</v>
      </c>
      <c r="AK84">
        <v>7.8821099999999991</v>
      </c>
      <c r="AL84">
        <v>0</v>
      </c>
      <c r="AM84">
        <v>0</v>
      </c>
      <c r="AN84">
        <v>0.69416773200000004</v>
      </c>
      <c r="AO84">
        <v>0</v>
      </c>
      <c r="AP84">
        <v>0.98252700000000004</v>
      </c>
      <c r="AQ84">
        <v>14.544644399999999</v>
      </c>
      <c r="AR84">
        <v>1.3548287999999999</v>
      </c>
      <c r="AS84">
        <v>1.5682879679999999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35.710754788137201</v>
      </c>
      <c r="BB84">
        <f t="shared" si="1"/>
        <v>816.57456068609895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9.3519989755160537</v>
      </c>
      <c r="L85">
        <v>579.49538350091632</v>
      </c>
      <c r="M85">
        <v>27.7826266833485</v>
      </c>
      <c r="N85">
        <v>35.798015021459229</v>
      </c>
      <c r="O85">
        <v>0</v>
      </c>
      <c r="P85">
        <v>43.309252440106469</v>
      </c>
      <c r="Q85">
        <v>5.2807999999999993</v>
      </c>
      <c r="R85">
        <v>12.797133966983493</v>
      </c>
      <c r="S85">
        <v>7.9953821242484979</v>
      </c>
      <c r="T85">
        <v>0</v>
      </c>
      <c r="U85">
        <v>21.409421869601751</v>
      </c>
      <c r="V85">
        <v>6.3656957178841305</v>
      </c>
      <c r="W85">
        <v>14.239877200902935</v>
      </c>
      <c r="X85">
        <v>30.165422713268882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5.4937152000000005</v>
      </c>
      <c r="AG85">
        <v>13.405560319999999</v>
      </c>
      <c r="AH85">
        <v>0</v>
      </c>
      <c r="AI85">
        <v>0</v>
      </c>
      <c r="AJ85">
        <v>0</v>
      </c>
      <c r="AK85">
        <v>7.8821099999999991</v>
      </c>
      <c r="AL85">
        <v>0</v>
      </c>
      <c r="AM85">
        <v>0</v>
      </c>
      <c r="AN85">
        <v>0.69416773200000004</v>
      </c>
      <c r="AO85">
        <v>0</v>
      </c>
      <c r="AP85">
        <v>0.98252700000000004</v>
      </c>
      <c r="AQ85">
        <v>9.6964295999999983</v>
      </c>
      <c r="AR85">
        <v>1.3548287999999999</v>
      </c>
      <c r="AS85">
        <v>1.5682879679999999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35.073624816537212</v>
      </c>
      <c r="BB85">
        <f t="shared" si="1"/>
        <v>802.00571785769898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9.3519989755160537</v>
      </c>
      <c r="L86">
        <v>490.00568409590073</v>
      </c>
      <c r="M86">
        <v>27.7826266833485</v>
      </c>
      <c r="N86">
        <v>35.798015021459229</v>
      </c>
      <c r="O86">
        <v>0</v>
      </c>
      <c r="P86">
        <v>43.309252440106469</v>
      </c>
      <c r="Q86">
        <v>4.4503586068907035</v>
      </c>
      <c r="R86">
        <v>12.797133966983493</v>
      </c>
      <c r="S86">
        <v>7.9953821242484979</v>
      </c>
      <c r="T86">
        <v>0</v>
      </c>
      <c r="U86">
        <v>21.409421869601751</v>
      </c>
      <c r="V86">
        <v>6.3656957178841305</v>
      </c>
      <c r="W86">
        <v>14.239877200902935</v>
      </c>
      <c r="X86">
        <v>30.165422713268882</v>
      </c>
      <c r="Y86">
        <v>0</v>
      </c>
      <c r="Z86">
        <v>0.33748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5.4937152000000005</v>
      </c>
      <c r="AG86">
        <v>13.405560319999999</v>
      </c>
      <c r="AH86">
        <v>0</v>
      </c>
      <c r="AI86">
        <v>0</v>
      </c>
      <c r="AJ86">
        <v>0</v>
      </c>
      <c r="AK86">
        <v>7.8821099999999991</v>
      </c>
      <c r="AL86">
        <v>0</v>
      </c>
      <c r="AM86">
        <v>0</v>
      </c>
      <c r="AN86">
        <v>0.69416773200000004</v>
      </c>
      <c r="AO86">
        <v>0</v>
      </c>
      <c r="AP86">
        <v>0.98252700000000004</v>
      </c>
      <c r="AQ86">
        <v>9.6964295999999983</v>
      </c>
      <c r="AR86">
        <v>1.3548287999999999</v>
      </c>
      <c r="AS86">
        <v>1.5682879679999999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31.219103131389609</v>
      </c>
      <c r="BB86">
        <f t="shared" si="1"/>
        <v>713.86687290472173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9.3519989755160537</v>
      </c>
      <c r="L87">
        <v>390.00017472392636</v>
      </c>
      <c r="M87">
        <v>27.7826266833485</v>
      </c>
      <c r="N87">
        <v>35.798015021459229</v>
      </c>
      <c r="O87">
        <v>0</v>
      </c>
      <c r="P87">
        <v>43.309252440106469</v>
      </c>
      <c r="Q87">
        <v>2.5047364016736409</v>
      </c>
      <c r="R87">
        <v>12.797133966983493</v>
      </c>
      <c r="S87">
        <v>7.9953821242484979</v>
      </c>
      <c r="T87">
        <v>0</v>
      </c>
      <c r="U87">
        <v>21.409421869601751</v>
      </c>
      <c r="V87">
        <v>6.3656957178841305</v>
      </c>
      <c r="W87">
        <v>14.239877200902935</v>
      </c>
      <c r="X87">
        <v>30.165422713268882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5.4937152000000005</v>
      </c>
      <c r="AG87">
        <v>13.405560319999999</v>
      </c>
      <c r="AH87">
        <v>0</v>
      </c>
      <c r="AI87">
        <v>0</v>
      </c>
      <c r="AJ87">
        <v>0</v>
      </c>
      <c r="AK87">
        <v>7.8821099999999991</v>
      </c>
      <c r="AL87">
        <v>0</v>
      </c>
      <c r="AM87">
        <v>0</v>
      </c>
      <c r="AN87">
        <v>0.69416773200000004</v>
      </c>
      <c r="AO87">
        <v>0</v>
      </c>
      <c r="AP87">
        <v>0.98252700000000004</v>
      </c>
      <c r="AQ87">
        <v>9.6964295999999983</v>
      </c>
      <c r="AR87">
        <v>2.7096576000000003</v>
      </c>
      <c r="AS87">
        <v>1.5682879679999999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26.989977750071169</v>
      </c>
      <c r="BB87">
        <f t="shared" si="1"/>
        <v>617.1622155088487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9.3519989755160537</v>
      </c>
      <c r="L88">
        <v>310.00156985573273</v>
      </c>
      <c r="M88">
        <v>27.7826266833485</v>
      </c>
      <c r="N88">
        <v>35.798015021459229</v>
      </c>
      <c r="O88">
        <v>0</v>
      </c>
      <c r="P88">
        <v>43.309252440106469</v>
      </c>
      <c r="Q88">
        <v>2.5047364016736409</v>
      </c>
      <c r="R88">
        <v>12.797133966983493</v>
      </c>
      <c r="S88">
        <v>2.139949686463209</v>
      </c>
      <c r="T88">
        <v>0</v>
      </c>
      <c r="U88">
        <v>21.409421869601751</v>
      </c>
      <c r="V88">
        <v>6.3656957178841305</v>
      </c>
      <c r="W88">
        <v>14.239877200902935</v>
      </c>
      <c r="X88">
        <v>30.165422713268882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5.4937152000000005</v>
      </c>
      <c r="AG88">
        <v>13.405560319999999</v>
      </c>
      <c r="AH88">
        <v>0</v>
      </c>
      <c r="AI88">
        <v>0</v>
      </c>
      <c r="AJ88">
        <v>0</v>
      </c>
      <c r="AK88">
        <v>7.8821099999999991</v>
      </c>
      <c r="AL88">
        <v>0</v>
      </c>
      <c r="AM88">
        <v>0</v>
      </c>
      <c r="AN88">
        <v>0.69416773200000004</v>
      </c>
      <c r="AO88">
        <v>0</v>
      </c>
      <c r="AP88">
        <v>0.98252700000000004</v>
      </c>
      <c r="AQ88">
        <v>4.8482147999999992</v>
      </c>
      <c r="AR88">
        <v>2.7096576000000003</v>
      </c>
      <c r="AS88">
        <v>1.5682879679999999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23.18955321794056</v>
      </c>
      <c r="BB88">
        <f t="shared" si="1"/>
        <v>530.26038793500049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9.3519989755160537</v>
      </c>
      <c r="L89">
        <v>310.00156985573273</v>
      </c>
      <c r="M89">
        <v>27.7826266833485</v>
      </c>
      <c r="N89">
        <v>35.798015021459229</v>
      </c>
      <c r="O89">
        <v>0</v>
      </c>
      <c r="P89">
        <v>43.309252440106469</v>
      </c>
      <c r="Q89">
        <v>2.5047364016736409</v>
      </c>
      <c r="R89">
        <v>12.797133966983493</v>
      </c>
      <c r="S89">
        <v>2.0044870570342206</v>
      </c>
      <c r="T89">
        <v>0</v>
      </c>
      <c r="U89">
        <v>21.409421869601751</v>
      </c>
      <c r="V89">
        <v>6.3656957178841305</v>
      </c>
      <c r="W89">
        <v>14.239877200902935</v>
      </c>
      <c r="X89">
        <v>30.165422713268882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5.4937152000000005</v>
      </c>
      <c r="AG89">
        <v>13.405560319999999</v>
      </c>
      <c r="AH89">
        <v>0</v>
      </c>
      <c r="AI89">
        <v>0</v>
      </c>
      <c r="AJ89">
        <v>0</v>
      </c>
      <c r="AK89">
        <v>7.8821099999999991</v>
      </c>
      <c r="AL89">
        <v>0</v>
      </c>
      <c r="AM89">
        <v>0</v>
      </c>
      <c r="AN89">
        <v>0.69416773200000004</v>
      </c>
      <c r="AO89">
        <v>0</v>
      </c>
      <c r="AP89">
        <v>0.98252700000000004</v>
      </c>
      <c r="AQ89">
        <v>4.8482147999999992</v>
      </c>
      <c r="AR89">
        <v>2.7096576000000003</v>
      </c>
      <c r="AS89">
        <v>1.5682879679999999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23.183877254774284</v>
      </c>
      <c r="BB89">
        <f t="shared" si="1"/>
        <v>530.13060126873779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309.99997944687925</v>
      </c>
      <c r="M90">
        <v>27.7826266833485</v>
      </c>
      <c r="N90">
        <v>35.798015021459229</v>
      </c>
      <c r="O90">
        <v>0</v>
      </c>
      <c r="P90">
        <v>43.309252440106469</v>
      </c>
      <c r="Q90">
        <v>2.5047364016736409</v>
      </c>
      <c r="R90">
        <v>12.797133966983493</v>
      </c>
      <c r="S90">
        <v>2.0036266666666664</v>
      </c>
      <c r="T90">
        <v>0</v>
      </c>
      <c r="U90">
        <v>21.409421869601751</v>
      </c>
      <c r="V90">
        <v>6.3656957178841305</v>
      </c>
      <c r="W90">
        <v>14.239877200902935</v>
      </c>
      <c r="X90">
        <v>30.165422713268882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5.4937152000000005</v>
      </c>
      <c r="AG90">
        <v>13.405560319999999</v>
      </c>
      <c r="AH90">
        <v>0</v>
      </c>
      <c r="AI90">
        <v>0</v>
      </c>
      <c r="AJ90">
        <v>0</v>
      </c>
      <c r="AK90">
        <v>7.8821099999999991</v>
      </c>
      <c r="AL90">
        <v>0</v>
      </c>
      <c r="AM90">
        <v>0</v>
      </c>
      <c r="AN90">
        <v>0.69416773200000004</v>
      </c>
      <c r="AO90">
        <v>0</v>
      </c>
      <c r="AP90">
        <v>0.98252700000000004</v>
      </c>
      <c r="AQ90">
        <v>4.8482147999999992</v>
      </c>
      <c r="AR90">
        <v>2.7096576000000003</v>
      </c>
      <c r="AS90">
        <v>1.5682879679999999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22.791925811992268</v>
      </c>
      <c r="BB90">
        <f t="shared" si="1"/>
        <v>521.1681029367827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309.99997944687925</v>
      </c>
      <c r="M91">
        <v>27.7826266833485</v>
      </c>
      <c r="N91">
        <v>35.798015021459229</v>
      </c>
      <c r="O91">
        <v>0</v>
      </c>
      <c r="P91">
        <v>43.309252440106469</v>
      </c>
      <c r="Q91">
        <v>1.7943749814634145</v>
      </c>
      <c r="R91">
        <v>2.9955331807780321</v>
      </c>
      <c r="S91">
        <v>2.0036266666666664</v>
      </c>
      <c r="T91">
        <v>0</v>
      </c>
      <c r="U91">
        <v>21.409421869601751</v>
      </c>
      <c r="V91">
        <v>2.035466605015674</v>
      </c>
      <c r="W91">
        <v>8.2662842455165446</v>
      </c>
      <c r="X91">
        <v>22.481178787324261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5.4937152000000005</v>
      </c>
      <c r="AG91">
        <v>13.405560319999999</v>
      </c>
      <c r="AH91">
        <v>0</v>
      </c>
      <c r="AI91">
        <v>0</v>
      </c>
      <c r="AJ91">
        <v>0</v>
      </c>
      <c r="AK91">
        <v>7.8821099999999991</v>
      </c>
      <c r="AL91">
        <v>0</v>
      </c>
      <c r="AM91">
        <v>0</v>
      </c>
      <c r="AN91">
        <v>0.69416773200000004</v>
      </c>
      <c r="AO91">
        <v>0</v>
      </c>
      <c r="AP91">
        <v>0.98252700000000004</v>
      </c>
      <c r="AQ91">
        <v>4.8482147999999992</v>
      </c>
      <c r="AR91">
        <v>1.0161216</v>
      </c>
      <c r="AS91">
        <v>1.5682879679999999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21.526815375671159</v>
      </c>
      <c r="BB91">
        <f t="shared" si="1"/>
        <v>492.23964917248873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309.99997944687925</v>
      </c>
      <c r="M92">
        <v>27.7826266833485</v>
      </c>
      <c r="N92">
        <v>35.798015021459229</v>
      </c>
      <c r="O92">
        <v>0</v>
      </c>
      <c r="P92">
        <v>43.309252440106469</v>
      </c>
      <c r="Q92">
        <v>1.7758562622309197</v>
      </c>
      <c r="R92">
        <v>2.9955331807780321</v>
      </c>
      <c r="S92">
        <v>2.0036266666666664</v>
      </c>
      <c r="T92">
        <v>0</v>
      </c>
      <c r="U92">
        <v>21.409421869601751</v>
      </c>
      <c r="V92">
        <v>2.004150576184379</v>
      </c>
      <c r="W92">
        <v>7.9978682162444512</v>
      </c>
      <c r="X92">
        <v>17.001568461727182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5.4937152000000005</v>
      </c>
      <c r="AG92">
        <v>13.405560319999999</v>
      </c>
      <c r="AH92">
        <v>0</v>
      </c>
      <c r="AI92">
        <v>0</v>
      </c>
      <c r="AJ92">
        <v>0</v>
      </c>
      <c r="AK92">
        <v>7.8821099999999991</v>
      </c>
      <c r="AL92">
        <v>0</v>
      </c>
      <c r="AM92">
        <v>0</v>
      </c>
      <c r="AN92">
        <v>0.69416773200000004</v>
      </c>
      <c r="AO92">
        <v>0</v>
      </c>
      <c r="AP92">
        <v>0.98252700000000004</v>
      </c>
      <c r="AQ92">
        <v>4.8482147999999992</v>
      </c>
      <c r="AR92">
        <v>1.0161216</v>
      </c>
      <c r="AS92">
        <v>1.5682879679999999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21.283885263425784</v>
      </c>
      <c r="BB92">
        <f t="shared" si="1"/>
        <v>486.68471818180109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309.99997944687925</v>
      </c>
      <c r="M93">
        <v>27.7826266833485</v>
      </c>
      <c r="N93">
        <v>35.798015021459229</v>
      </c>
      <c r="O93">
        <v>0</v>
      </c>
      <c r="P93">
        <v>43.309252440106469</v>
      </c>
      <c r="Q93">
        <v>1.7758562622309197</v>
      </c>
      <c r="R93">
        <v>2.9955331807780321</v>
      </c>
      <c r="S93">
        <v>2.0036266666666664</v>
      </c>
      <c r="T93">
        <v>0</v>
      </c>
      <c r="U93">
        <v>21.409421869601751</v>
      </c>
      <c r="V93">
        <v>2.004150576184379</v>
      </c>
      <c r="W93">
        <v>7.9978682162444512</v>
      </c>
      <c r="X93">
        <v>17.001568461727182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5.4937152000000005</v>
      </c>
      <c r="AG93">
        <v>13.405560319999999</v>
      </c>
      <c r="AH93">
        <v>0</v>
      </c>
      <c r="AI93">
        <v>0</v>
      </c>
      <c r="AJ93">
        <v>0</v>
      </c>
      <c r="AK93">
        <v>7.8821099999999991</v>
      </c>
      <c r="AL93">
        <v>0</v>
      </c>
      <c r="AM93">
        <v>0</v>
      </c>
      <c r="AN93">
        <v>0.69416773200000004</v>
      </c>
      <c r="AO93">
        <v>0</v>
      </c>
      <c r="AP93">
        <v>0.98252700000000004</v>
      </c>
      <c r="AQ93">
        <v>0</v>
      </c>
      <c r="AR93">
        <v>1.0161216</v>
      </c>
      <c r="AS93">
        <v>1.5682879679999999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21.080745003825786</v>
      </c>
      <c r="BB93">
        <f t="shared" si="1"/>
        <v>482.03964364140109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309.99951910691283</v>
      </c>
      <c r="M94">
        <v>27.7826266833485</v>
      </c>
      <c r="N94">
        <v>35.798015021459229</v>
      </c>
      <c r="O94">
        <v>0</v>
      </c>
      <c r="P94">
        <v>43.309252440106469</v>
      </c>
      <c r="Q94">
        <v>2.086506074074074</v>
      </c>
      <c r="R94">
        <v>2.9959636399682794</v>
      </c>
      <c r="S94">
        <v>4.0916205460122708</v>
      </c>
      <c r="T94">
        <v>0</v>
      </c>
      <c r="U94">
        <v>21.409421869601751</v>
      </c>
      <c r="V94">
        <v>2.003837593984962</v>
      </c>
      <c r="W94">
        <v>7.9949802896725437</v>
      </c>
      <c r="X94">
        <v>17.002137324671487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5.4937152000000005</v>
      </c>
      <c r="AG94">
        <v>13.405560319999999</v>
      </c>
      <c r="AH94">
        <v>0</v>
      </c>
      <c r="AI94">
        <v>0</v>
      </c>
      <c r="AJ94">
        <v>0</v>
      </c>
      <c r="AK94">
        <v>7.8821099999999991</v>
      </c>
      <c r="AL94">
        <v>0</v>
      </c>
      <c r="AM94">
        <v>0</v>
      </c>
      <c r="AN94">
        <v>0.69416773200000004</v>
      </c>
      <c r="AO94">
        <v>0</v>
      </c>
      <c r="AP94">
        <v>0.98252700000000004</v>
      </c>
      <c r="AQ94">
        <v>0</v>
      </c>
      <c r="AR94">
        <v>1.0161216</v>
      </c>
      <c r="AS94">
        <v>1.5682879679999999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21.18113673084547</v>
      </c>
      <c r="BB94">
        <f t="shared" si="1"/>
        <v>484.33523367896692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309.99951910691283</v>
      </c>
      <c r="M95">
        <v>27.7826266833485</v>
      </c>
      <c r="N95">
        <v>35.798015021459229</v>
      </c>
      <c r="O95">
        <v>0</v>
      </c>
      <c r="P95">
        <v>43.309252440106469</v>
      </c>
      <c r="Q95">
        <v>2.086506074074074</v>
      </c>
      <c r="R95">
        <v>2.9959636399682794</v>
      </c>
      <c r="S95">
        <v>4.0916205460122708</v>
      </c>
      <c r="T95">
        <v>0</v>
      </c>
      <c r="U95">
        <v>21.409421869601751</v>
      </c>
      <c r="V95">
        <v>2.003837593984962</v>
      </c>
      <c r="W95">
        <v>7.9949802896725437</v>
      </c>
      <c r="X95">
        <v>17.002137324671487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2.7468576000000002</v>
      </c>
      <c r="AG95">
        <v>13.405560319999999</v>
      </c>
      <c r="AH95">
        <v>0</v>
      </c>
      <c r="AI95">
        <v>0</v>
      </c>
      <c r="AJ95">
        <v>0</v>
      </c>
      <c r="AK95">
        <v>7.8821099999999991</v>
      </c>
      <c r="AL95">
        <v>0</v>
      </c>
      <c r="AM95">
        <v>0</v>
      </c>
      <c r="AN95">
        <v>0.69416773200000004</v>
      </c>
      <c r="AO95">
        <v>0</v>
      </c>
      <c r="AP95">
        <v>0.98252700000000004</v>
      </c>
      <c r="AQ95">
        <v>0</v>
      </c>
      <c r="AR95">
        <v>1.0161216</v>
      </c>
      <c r="AS95">
        <v>1.5682879679999999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21.06604357764547</v>
      </c>
      <c r="BB95">
        <f t="shared" si="1"/>
        <v>481.70346923216692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309.99951910691283</v>
      </c>
      <c r="M96">
        <v>27.7826266833485</v>
      </c>
      <c r="N96">
        <v>35.798015021459229</v>
      </c>
      <c r="O96">
        <v>0</v>
      </c>
      <c r="P96">
        <v>43.309252440106469</v>
      </c>
      <c r="Q96">
        <v>2.086506074074074</v>
      </c>
      <c r="R96">
        <v>2.9959636399682794</v>
      </c>
      <c r="S96">
        <v>4.0916205460122708</v>
      </c>
      <c r="T96">
        <v>0</v>
      </c>
      <c r="U96">
        <v>21.409421869601751</v>
      </c>
      <c r="V96">
        <v>2.003837593984962</v>
      </c>
      <c r="W96">
        <v>7.9949802896725437</v>
      </c>
      <c r="X96">
        <v>17.002137324671487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2.7468576000000002</v>
      </c>
      <c r="AG96">
        <v>13.405560319999999</v>
      </c>
      <c r="AH96">
        <v>0</v>
      </c>
      <c r="AI96">
        <v>0</v>
      </c>
      <c r="AJ96">
        <v>0</v>
      </c>
      <c r="AK96">
        <v>7.8821099999999991</v>
      </c>
      <c r="AL96">
        <v>0</v>
      </c>
      <c r="AM96">
        <v>0</v>
      </c>
      <c r="AN96">
        <v>0.69416773200000004</v>
      </c>
      <c r="AO96">
        <v>0</v>
      </c>
      <c r="AP96">
        <v>0.98252700000000004</v>
      </c>
      <c r="AQ96">
        <v>0</v>
      </c>
      <c r="AR96">
        <v>1.0161216</v>
      </c>
      <c r="AS96">
        <v>1.5682879679999999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21.06604357764547</v>
      </c>
      <c r="BB96">
        <f t="shared" si="1"/>
        <v>481.70346923216692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309.99951910691283</v>
      </c>
      <c r="M97">
        <v>27.7826266833485</v>
      </c>
      <c r="N97">
        <v>35.798015021459229</v>
      </c>
      <c r="O97">
        <v>0</v>
      </c>
      <c r="P97">
        <v>43.309252440106469</v>
      </c>
      <c r="Q97">
        <v>2.086506074074074</v>
      </c>
      <c r="R97">
        <v>2.9959636399682794</v>
      </c>
      <c r="S97">
        <v>4.0916205460122708</v>
      </c>
      <c r="T97">
        <v>0</v>
      </c>
      <c r="U97">
        <v>21.409421869601751</v>
      </c>
      <c r="V97">
        <v>2.003837593984962</v>
      </c>
      <c r="W97">
        <v>7.9949802896725437</v>
      </c>
      <c r="X97">
        <v>17.002137324671487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2.7468576000000002</v>
      </c>
      <c r="AG97">
        <v>13.405560319999999</v>
      </c>
      <c r="AH97">
        <v>0</v>
      </c>
      <c r="AI97">
        <v>0</v>
      </c>
      <c r="AJ97">
        <v>0</v>
      </c>
      <c r="AK97">
        <v>7.8821099999999991</v>
      </c>
      <c r="AL97">
        <v>0</v>
      </c>
      <c r="AM97">
        <v>0</v>
      </c>
      <c r="AN97">
        <v>0.69416773200000004</v>
      </c>
      <c r="AO97">
        <v>0</v>
      </c>
      <c r="AP97">
        <v>0.98252700000000004</v>
      </c>
      <c r="AQ97">
        <v>0</v>
      </c>
      <c r="AR97">
        <v>1.0161216</v>
      </c>
      <c r="AS97">
        <v>1.5682879679999999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21.06604357764547</v>
      </c>
      <c r="BB97">
        <f t="shared" si="1"/>
        <v>481.70346923216692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309.99951910691283</v>
      </c>
      <c r="M98">
        <v>27.7826266833485</v>
      </c>
      <c r="N98">
        <v>35.798015021459229</v>
      </c>
      <c r="O98">
        <v>0</v>
      </c>
      <c r="P98">
        <v>43.309252440106469</v>
      </c>
      <c r="Q98">
        <v>2.086506074074074</v>
      </c>
      <c r="R98">
        <v>2.9959636399682794</v>
      </c>
      <c r="S98">
        <v>4.0916205460122708</v>
      </c>
      <c r="T98">
        <v>0</v>
      </c>
      <c r="U98">
        <v>21.409421869601751</v>
      </c>
      <c r="V98">
        <v>2.003837593984962</v>
      </c>
      <c r="W98">
        <v>7.9949802896725437</v>
      </c>
      <c r="X98">
        <v>17.002137324671487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2.7468576000000002</v>
      </c>
      <c r="AG98">
        <v>13.405560319999999</v>
      </c>
      <c r="AH98">
        <v>0</v>
      </c>
      <c r="AI98">
        <v>0</v>
      </c>
      <c r="AJ98">
        <v>0</v>
      </c>
      <c r="AK98">
        <v>7.8821099999999991</v>
      </c>
      <c r="AL98">
        <v>0</v>
      </c>
      <c r="AM98">
        <v>0</v>
      </c>
      <c r="AN98">
        <v>0.69416773200000004</v>
      </c>
      <c r="AO98">
        <v>0</v>
      </c>
      <c r="AP98">
        <v>0.98252700000000004</v>
      </c>
      <c r="AQ98">
        <v>0</v>
      </c>
      <c r="AR98">
        <v>1.0161216</v>
      </c>
      <c r="AS98">
        <v>1.5682879679999999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21.06604357764547</v>
      </c>
      <c r="BB98">
        <f t="shared" si="1"/>
        <v>481.70346923216692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0.17773117022290233</v>
      </c>
      <c r="L99">
        <f t="shared" si="2"/>
        <v>11.269988607991438</v>
      </c>
      <c r="M99">
        <f t="shared" si="2"/>
        <v>0.64955357463976005</v>
      </c>
      <c r="N99">
        <f t="shared" si="2"/>
        <v>0.85915236051502242</v>
      </c>
      <c r="O99">
        <f t="shared" si="2"/>
        <v>0</v>
      </c>
      <c r="P99">
        <f t="shared" si="2"/>
        <v>1.0198863427575806</v>
      </c>
      <c r="Q99">
        <f t="shared" si="2"/>
        <v>9.6317192802328311E-2</v>
      </c>
      <c r="R99">
        <f t="shared" si="2"/>
        <v>0.24649786312328931</v>
      </c>
      <c r="S99">
        <f t="shared" si="2"/>
        <v>0.15510285654052849</v>
      </c>
      <c r="T99">
        <f t="shared" si="2"/>
        <v>1.5655981470349022E-5</v>
      </c>
      <c r="U99">
        <f t="shared" si="2"/>
        <v>0.51382612487044277</v>
      </c>
      <c r="V99">
        <f t="shared" si="2"/>
        <v>0.11774931434691153</v>
      </c>
      <c r="W99">
        <f t="shared" si="2"/>
        <v>0.28363690381968681</v>
      </c>
      <c r="X99">
        <f t="shared" si="2"/>
        <v>0.60511786880885765</v>
      </c>
      <c r="Y99">
        <f t="shared" si="2"/>
        <v>0</v>
      </c>
      <c r="Z99">
        <f t="shared" si="2"/>
        <v>1.8980887639999999E-2</v>
      </c>
      <c r="AA99">
        <f t="shared" si="2"/>
        <v>3.1508359999999999E-2</v>
      </c>
      <c r="AB99">
        <f t="shared" si="2"/>
        <v>4.4201515830000003E-2</v>
      </c>
      <c r="AC99">
        <f t="shared" si="2"/>
        <v>3.5354904714750002E-2</v>
      </c>
      <c r="AD99">
        <f t="shared" si="2"/>
        <v>4.6556602499999995E-2</v>
      </c>
      <c r="AE99">
        <f t="shared" si="2"/>
        <v>9.3412898190000038E-2</v>
      </c>
      <c r="AF99">
        <f t="shared" si="2"/>
        <v>0.10673067807999992</v>
      </c>
      <c r="AG99">
        <f t="shared" si="2"/>
        <v>0.32173344767999934</v>
      </c>
      <c r="AH99">
        <f t="shared" si="2"/>
        <v>0.19964018000000008</v>
      </c>
      <c r="AI99">
        <f t="shared" si="2"/>
        <v>1.7498051849999998E-2</v>
      </c>
      <c r="AJ99">
        <f t="shared" si="2"/>
        <v>0</v>
      </c>
      <c r="AK99">
        <f t="shared" si="2"/>
        <v>0.18917064000000022</v>
      </c>
      <c r="AL99">
        <f t="shared" si="2"/>
        <v>0</v>
      </c>
      <c r="AM99">
        <f t="shared" si="2"/>
        <v>1.563264738E-2</v>
      </c>
      <c r="AN99">
        <f t="shared" si="2"/>
        <v>1.5912831134249968E-2</v>
      </c>
      <c r="AO99">
        <f t="shared" si="2"/>
        <v>7.4739057119999985E-4</v>
      </c>
      <c r="AP99">
        <f t="shared" si="2"/>
        <v>2.6685433320000028E-2</v>
      </c>
      <c r="AQ99">
        <f t="shared" si="2"/>
        <v>0.19800148499999995</v>
      </c>
      <c r="AR99">
        <f t="shared" si="2"/>
        <v>5.6716520640000039E-2</v>
      </c>
      <c r="AS99">
        <f t="shared" si="2"/>
        <v>5.5034526455999919E-2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0.73191318667458227</v>
      </c>
      <c r="BB99">
        <f t="shared" si="1"/>
        <v>16.73618165073184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1.3672959446133255</v>
      </c>
      <c r="L3">
        <v>1.4090497107680888</v>
      </c>
      <c r="M3">
        <v>1.2002261715195632</v>
      </c>
      <c r="N3">
        <v>2.5048173775948146</v>
      </c>
      <c r="O3">
        <v>2.7761238939533324</v>
      </c>
      <c r="P3">
        <v>0</v>
      </c>
      <c r="Q3">
        <v>0</v>
      </c>
      <c r="R3">
        <v>0.35500769158249157</v>
      </c>
      <c r="S3">
        <v>0.28192649520766772</v>
      </c>
      <c r="T3">
        <v>0.10728522235581173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1.2264470399999996</v>
      </c>
      <c r="AH3">
        <v>0</v>
      </c>
      <c r="AI3">
        <v>0</v>
      </c>
      <c r="AJ3">
        <v>0</v>
      </c>
      <c r="AK3">
        <v>0.60753000000000013</v>
      </c>
      <c r="AL3">
        <v>0</v>
      </c>
      <c r="AM3">
        <v>0</v>
      </c>
      <c r="AN3">
        <v>1.1072268E-2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74.662663000000009</v>
      </c>
      <c r="BA3">
        <v>3.6476906456300018</v>
      </c>
      <c r="BB3">
        <f>SUM(B3:AZ3)-BA3</f>
        <v>83.0528637699651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1.3672736406001618</v>
      </c>
      <c r="L4">
        <v>1.4090497107680888</v>
      </c>
      <c r="M4">
        <v>1.2002261715195632</v>
      </c>
      <c r="N4">
        <v>2.5048173775948146</v>
      </c>
      <c r="O4">
        <v>2.7761238939533324</v>
      </c>
      <c r="P4">
        <v>0</v>
      </c>
      <c r="Q4">
        <v>0</v>
      </c>
      <c r="R4">
        <v>0.35500769158249157</v>
      </c>
      <c r="S4">
        <v>0.28192649520766772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1.2264470399999996</v>
      </c>
      <c r="AH4">
        <v>0</v>
      </c>
      <c r="AI4">
        <v>0</v>
      </c>
      <c r="AJ4">
        <v>0</v>
      </c>
      <c r="AK4">
        <v>0.60753000000000013</v>
      </c>
      <c r="AL4">
        <v>0</v>
      </c>
      <c r="AM4">
        <v>0</v>
      </c>
      <c r="AN4">
        <v>1.1072268E-2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74.662663000000009</v>
      </c>
      <c r="BA4">
        <v>3.6431944880035312</v>
      </c>
      <c r="BB4">
        <f t="shared" ref="BB4:BB67" si="0">SUM(B4:AZ4)-BA4</f>
        <v>82.950052401222592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1.3672959446133255</v>
      </c>
      <c r="L5">
        <v>1.4090497107680888</v>
      </c>
      <c r="M5">
        <v>1.2002261715195632</v>
      </c>
      <c r="N5">
        <v>2.5048173775948146</v>
      </c>
      <c r="O5">
        <v>2.7761238939533324</v>
      </c>
      <c r="P5">
        <v>0</v>
      </c>
      <c r="Q5">
        <v>0</v>
      </c>
      <c r="R5">
        <v>0.35500769158249157</v>
      </c>
      <c r="S5">
        <v>0.28192649520766772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1.2264470399999996</v>
      </c>
      <c r="AH5">
        <v>0</v>
      </c>
      <c r="AI5">
        <v>0</v>
      </c>
      <c r="AJ5">
        <v>0</v>
      </c>
      <c r="AK5">
        <v>0.60753000000000013</v>
      </c>
      <c r="AL5">
        <v>0</v>
      </c>
      <c r="AM5">
        <v>0</v>
      </c>
      <c r="AN5">
        <v>1.1072268E-2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74.662663000000009</v>
      </c>
      <c r="BA5">
        <v>3.6431954232741899</v>
      </c>
      <c r="BB5">
        <f t="shared" si="0"/>
        <v>82.950073769965101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1.3672736406001618</v>
      </c>
      <c r="L6">
        <v>1.4090497107680888</v>
      </c>
      <c r="M6">
        <v>1.2002261715195632</v>
      </c>
      <c r="N6">
        <v>2.5048173775948146</v>
      </c>
      <c r="O6">
        <v>2.7761238939533324</v>
      </c>
      <c r="P6">
        <v>0</v>
      </c>
      <c r="Q6">
        <v>0</v>
      </c>
      <c r="R6">
        <v>0.35500769158249157</v>
      </c>
      <c r="S6">
        <v>0.28192649520766772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1.2264470399999996</v>
      </c>
      <c r="AH6">
        <v>0</v>
      </c>
      <c r="AI6">
        <v>0</v>
      </c>
      <c r="AJ6">
        <v>0</v>
      </c>
      <c r="AK6">
        <v>0.60753000000000013</v>
      </c>
      <c r="AL6">
        <v>0</v>
      </c>
      <c r="AM6">
        <v>0</v>
      </c>
      <c r="AN6">
        <v>1.1072268E-2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74.662663000000009</v>
      </c>
      <c r="BA6">
        <v>3.6431944880035312</v>
      </c>
      <c r="BB6">
        <f t="shared" si="0"/>
        <v>82.950052401222592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1.4090403835510297</v>
      </c>
      <c r="L7">
        <v>1.4716810612622508</v>
      </c>
      <c r="M7">
        <v>1.2002261715195632</v>
      </c>
      <c r="N7">
        <v>2.5048173775948146</v>
      </c>
      <c r="O7">
        <v>2.7761238939533324</v>
      </c>
      <c r="P7">
        <v>0</v>
      </c>
      <c r="Q7">
        <v>0</v>
      </c>
      <c r="R7">
        <v>0.5217661008230452</v>
      </c>
      <c r="S7">
        <v>0.28192649520766772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1.2264470399999996</v>
      </c>
      <c r="AH7">
        <v>0</v>
      </c>
      <c r="AI7">
        <v>0</v>
      </c>
      <c r="AJ7">
        <v>0</v>
      </c>
      <c r="AK7">
        <v>0.60753000000000013</v>
      </c>
      <c r="AL7">
        <v>0</v>
      </c>
      <c r="AM7">
        <v>0</v>
      </c>
      <c r="AN7">
        <v>1.1072268E-2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74.662663000000009</v>
      </c>
      <c r="BA7">
        <v>3.6545559492729529</v>
      </c>
      <c r="BB7">
        <f t="shared" si="0"/>
        <v>83.209847442638761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1.4090346078702678</v>
      </c>
      <c r="L8">
        <v>1.4716810612622508</v>
      </c>
      <c r="M8">
        <v>1.2002261715195632</v>
      </c>
      <c r="N8">
        <v>2.5048173775948146</v>
      </c>
      <c r="O8">
        <v>2.7761238939533324</v>
      </c>
      <c r="P8">
        <v>0</v>
      </c>
      <c r="Q8">
        <v>0</v>
      </c>
      <c r="R8">
        <v>0.5217661008230452</v>
      </c>
      <c r="S8">
        <v>0.28192649520766772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1.2264470399999996</v>
      </c>
      <c r="AH8">
        <v>0</v>
      </c>
      <c r="AI8">
        <v>0</v>
      </c>
      <c r="AJ8">
        <v>0</v>
      </c>
      <c r="AK8">
        <v>0.60753000000000013</v>
      </c>
      <c r="AL8">
        <v>0</v>
      </c>
      <c r="AM8">
        <v>0</v>
      </c>
      <c r="AN8">
        <v>1.1072268E-2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74.662663000000009</v>
      </c>
      <c r="BA8">
        <v>3.6545557064403207</v>
      </c>
      <c r="BB8">
        <f t="shared" si="0"/>
        <v>83.209841909790626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1.4090403835510297</v>
      </c>
      <c r="L9">
        <v>1.4716810612622508</v>
      </c>
      <c r="M9">
        <v>1.2002261715195632</v>
      </c>
      <c r="N9">
        <v>2.5048173775948146</v>
      </c>
      <c r="O9">
        <v>2.7761238939533324</v>
      </c>
      <c r="P9">
        <v>0</v>
      </c>
      <c r="Q9">
        <v>0</v>
      </c>
      <c r="R9">
        <v>0.55351126650366744</v>
      </c>
      <c r="S9">
        <v>0.30268727996965095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1.2264470399999996</v>
      </c>
      <c r="AH9">
        <v>0</v>
      </c>
      <c r="AI9">
        <v>0</v>
      </c>
      <c r="AJ9">
        <v>0</v>
      </c>
      <c r="AK9">
        <v>0.60753000000000013</v>
      </c>
      <c r="AL9">
        <v>0</v>
      </c>
      <c r="AM9">
        <v>0</v>
      </c>
      <c r="AN9">
        <v>1.1072268E-2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74.662663000000009</v>
      </c>
      <c r="BA9">
        <v>3.6567559417857147</v>
      </c>
      <c r="BB9">
        <f t="shared" si="0"/>
        <v>83.260153400568598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1.4090346078702678</v>
      </c>
      <c r="L10">
        <v>1.4716810612622508</v>
      </c>
      <c r="M10">
        <v>1.2002261715195632</v>
      </c>
      <c r="N10">
        <v>2.5048173775948146</v>
      </c>
      <c r="O10">
        <v>2.7761238939533324</v>
      </c>
      <c r="P10">
        <v>0</v>
      </c>
      <c r="Q10">
        <v>0</v>
      </c>
      <c r="R10">
        <v>0.55351126650366744</v>
      </c>
      <c r="S10">
        <v>0.30268727996965095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1.2264470399999996</v>
      </c>
      <c r="AH10">
        <v>0</v>
      </c>
      <c r="AI10">
        <v>0</v>
      </c>
      <c r="AJ10">
        <v>0</v>
      </c>
      <c r="AK10">
        <v>0.60753000000000013</v>
      </c>
      <c r="AL10">
        <v>0</v>
      </c>
      <c r="AM10">
        <v>0</v>
      </c>
      <c r="AN10">
        <v>1.1072268E-2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74.662663000000009</v>
      </c>
      <c r="BA10">
        <v>3.6567556989530821</v>
      </c>
      <c r="BB10">
        <f t="shared" si="0"/>
        <v>83.260147867720477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1.4090403835510297</v>
      </c>
      <c r="L11">
        <v>1.4716810612622508</v>
      </c>
      <c r="M11">
        <v>1.2002261715195632</v>
      </c>
      <c r="N11">
        <v>2.5048173775948146</v>
      </c>
      <c r="O11">
        <v>2.7761238939533324</v>
      </c>
      <c r="P11">
        <v>0</v>
      </c>
      <c r="Q11">
        <v>0</v>
      </c>
      <c r="R11">
        <v>0.55351126650366744</v>
      </c>
      <c r="S11">
        <v>0.28192649520766772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1.2264470399999996</v>
      </c>
      <c r="AH11">
        <v>0</v>
      </c>
      <c r="AI11">
        <v>0</v>
      </c>
      <c r="AJ11">
        <v>0</v>
      </c>
      <c r="AK11">
        <v>0.60753000000000013</v>
      </c>
      <c r="AL11">
        <v>0</v>
      </c>
      <c r="AM11">
        <v>0</v>
      </c>
      <c r="AN11">
        <v>1.1072268E-2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74.662663000000009</v>
      </c>
      <c r="BA11">
        <v>3.6558860641174498</v>
      </c>
      <c r="BB11">
        <f t="shared" si="0"/>
        <v>83.240262493474887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1.4090346078702678</v>
      </c>
      <c r="L12">
        <v>1.4716810612622508</v>
      </c>
      <c r="M12">
        <v>1.2002261715195632</v>
      </c>
      <c r="N12">
        <v>2.5048173775948146</v>
      </c>
      <c r="O12">
        <v>2.7761238939533324</v>
      </c>
      <c r="P12">
        <v>0</v>
      </c>
      <c r="Q12">
        <v>0</v>
      </c>
      <c r="R12">
        <v>0.55351126650366744</v>
      </c>
      <c r="S12">
        <v>0.28192649520766772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1.2264470399999996</v>
      </c>
      <c r="AH12">
        <v>0</v>
      </c>
      <c r="AI12">
        <v>0</v>
      </c>
      <c r="AJ12">
        <v>0</v>
      </c>
      <c r="AK12">
        <v>0.60753000000000013</v>
      </c>
      <c r="AL12">
        <v>0</v>
      </c>
      <c r="AM12">
        <v>0</v>
      </c>
      <c r="AN12">
        <v>1.1072268E-2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74.662663000000009</v>
      </c>
      <c r="BA12">
        <v>3.6558858212848171</v>
      </c>
      <c r="BB12">
        <f t="shared" si="0"/>
        <v>83.240256960626766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1.4090403835510297</v>
      </c>
      <c r="L13">
        <v>1.4716810612622508</v>
      </c>
      <c r="M13">
        <v>1.2002261715195632</v>
      </c>
      <c r="N13">
        <v>2.5048173775948146</v>
      </c>
      <c r="O13">
        <v>2.7761238939533324</v>
      </c>
      <c r="P13">
        <v>0</v>
      </c>
      <c r="Q13">
        <v>0</v>
      </c>
      <c r="R13">
        <v>0.55351126650366744</v>
      </c>
      <c r="S13">
        <v>0.28192649520766772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1.2264470399999996</v>
      </c>
      <c r="AH13">
        <v>0</v>
      </c>
      <c r="AI13">
        <v>0</v>
      </c>
      <c r="AJ13">
        <v>0</v>
      </c>
      <c r="AK13">
        <v>0.60753000000000013</v>
      </c>
      <c r="AL13">
        <v>0</v>
      </c>
      <c r="AM13">
        <v>0</v>
      </c>
      <c r="AN13">
        <v>1.1072268E-2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74.662663000000009</v>
      </c>
      <c r="BA13">
        <v>3.6558860641174498</v>
      </c>
      <c r="BB13">
        <f t="shared" si="0"/>
        <v>83.240262493474887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1.4090346078702678</v>
      </c>
      <c r="L14">
        <v>1.4716810612622508</v>
      </c>
      <c r="M14">
        <v>1.2002261715195632</v>
      </c>
      <c r="N14">
        <v>2.5048173775948146</v>
      </c>
      <c r="O14">
        <v>2.7761238939533324</v>
      </c>
      <c r="P14">
        <v>0</v>
      </c>
      <c r="Q14">
        <v>0</v>
      </c>
      <c r="R14">
        <v>0.55351126650366744</v>
      </c>
      <c r="S14">
        <v>0.28192649520766772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1.2264470399999996</v>
      </c>
      <c r="AH14">
        <v>0</v>
      </c>
      <c r="AI14">
        <v>0</v>
      </c>
      <c r="AJ14">
        <v>0</v>
      </c>
      <c r="AK14">
        <v>0.60753000000000013</v>
      </c>
      <c r="AL14">
        <v>0</v>
      </c>
      <c r="AM14">
        <v>0</v>
      </c>
      <c r="AN14">
        <v>1.1072268E-2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74.662663000000009</v>
      </c>
      <c r="BA14">
        <v>3.6558858212848171</v>
      </c>
      <c r="BB14">
        <f t="shared" si="0"/>
        <v>83.240256960626766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1.4090403835510297</v>
      </c>
      <c r="L15">
        <v>1.4716810612622508</v>
      </c>
      <c r="M15">
        <v>1.2002261715195632</v>
      </c>
      <c r="N15">
        <v>2.5048173775948146</v>
      </c>
      <c r="O15">
        <v>2.7761238939533324</v>
      </c>
      <c r="P15">
        <v>0</v>
      </c>
      <c r="Q15">
        <v>0</v>
      </c>
      <c r="R15">
        <v>0.55351126650366744</v>
      </c>
      <c r="S15">
        <v>0.28192649520766772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1.2264470399999996</v>
      </c>
      <c r="AH15">
        <v>0</v>
      </c>
      <c r="AI15">
        <v>0</v>
      </c>
      <c r="AJ15">
        <v>0</v>
      </c>
      <c r="AK15">
        <v>0.60753000000000013</v>
      </c>
      <c r="AL15">
        <v>0</v>
      </c>
      <c r="AM15">
        <v>0</v>
      </c>
      <c r="AN15">
        <v>1.1072268E-2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74.662663000000009</v>
      </c>
      <c r="BA15">
        <v>3.6558860641174498</v>
      </c>
      <c r="BB15">
        <f t="shared" si="0"/>
        <v>83.240262493474887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1.4090346078702678</v>
      </c>
      <c r="L16">
        <v>1.4716810612622508</v>
      </c>
      <c r="M16">
        <v>1.2002261715195632</v>
      </c>
      <c r="N16">
        <v>2.5048173775948146</v>
      </c>
      <c r="O16">
        <v>2.7761238939533324</v>
      </c>
      <c r="P16">
        <v>0</v>
      </c>
      <c r="Q16">
        <v>0</v>
      </c>
      <c r="R16">
        <v>0.55351126650366744</v>
      </c>
      <c r="S16">
        <v>0.28192649520766772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1.2264470399999996</v>
      </c>
      <c r="AH16">
        <v>0</v>
      </c>
      <c r="AI16">
        <v>0</v>
      </c>
      <c r="AJ16">
        <v>0</v>
      </c>
      <c r="AK16">
        <v>0.60753000000000013</v>
      </c>
      <c r="AL16">
        <v>0</v>
      </c>
      <c r="AM16">
        <v>0</v>
      </c>
      <c r="AN16">
        <v>1.1072268E-2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74.662663000000009</v>
      </c>
      <c r="BA16">
        <v>3.6558858212848171</v>
      </c>
      <c r="BB16">
        <f t="shared" si="0"/>
        <v>83.240256960626766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1.4090403835510297</v>
      </c>
      <c r="L17">
        <v>1.4716810612622508</v>
      </c>
      <c r="M17">
        <v>1.2002261715195632</v>
      </c>
      <c r="N17">
        <v>2.5048173775948146</v>
      </c>
      <c r="O17">
        <v>2.7761238939533324</v>
      </c>
      <c r="P17">
        <v>0</v>
      </c>
      <c r="Q17">
        <v>0</v>
      </c>
      <c r="R17">
        <v>0.55351126650366744</v>
      </c>
      <c r="S17">
        <v>0.28192649520766772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1.2264470399999996</v>
      </c>
      <c r="AH17">
        <v>0</v>
      </c>
      <c r="AI17">
        <v>0</v>
      </c>
      <c r="AJ17">
        <v>0</v>
      </c>
      <c r="AK17">
        <v>0.60753000000000013</v>
      </c>
      <c r="AL17">
        <v>0</v>
      </c>
      <c r="AM17">
        <v>0</v>
      </c>
      <c r="AN17">
        <v>1.1072268E-2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74.662663000000009</v>
      </c>
      <c r="BA17">
        <v>3.6558860641174498</v>
      </c>
      <c r="BB17">
        <f t="shared" si="0"/>
        <v>83.240262493474887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1.4090346078702678</v>
      </c>
      <c r="L18">
        <v>1.4716810612622508</v>
      </c>
      <c r="M18">
        <v>1.2002261715195632</v>
      </c>
      <c r="N18">
        <v>2.5048173775948146</v>
      </c>
      <c r="O18">
        <v>2.7761238939533324</v>
      </c>
      <c r="P18">
        <v>0</v>
      </c>
      <c r="Q18">
        <v>0</v>
      </c>
      <c r="R18">
        <v>0.55351126650366744</v>
      </c>
      <c r="S18">
        <v>0.28192649520766772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1.2264470399999996</v>
      </c>
      <c r="AH18">
        <v>0</v>
      </c>
      <c r="AI18">
        <v>0</v>
      </c>
      <c r="AJ18">
        <v>0</v>
      </c>
      <c r="AK18">
        <v>0.60753000000000013</v>
      </c>
      <c r="AL18">
        <v>0</v>
      </c>
      <c r="AM18">
        <v>0</v>
      </c>
      <c r="AN18">
        <v>1.1072268E-2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74.662663000000009</v>
      </c>
      <c r="BA18">
        <v>3.6558858212848171</v>
      </c>
      <c r="BB18">
        <f t="shared" si="0"/>
        <v>83.240256960626766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1.4090403835510297</v>
      </c>
      <c r="L19">
        <v>1.4716810612622508</v>
      </c>
      <c r="M19">
        <v>1.2002261715195632</v>
      </c>
      <c r="N19">
        <v>2.5048173775948146</v>
      </c>
      <c r="O19">
        <v>2.7761238939533324</v>
      </c>
      <c r="P19">
        <v>0</v>
      </c>
      <c r="Q19">
        <v>0</v>
      </c>
      <c r="R19">
        <v>0.55351126650366744</v>
      </c>
      <c r="S19">
        <v>0.28192649520766772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1.2264470399999996</v>
      </c>
      <c r="AH19">
        <v>0</v>
      </c>
      <c r="AI19">
        <v>0</v>
      </c>
      <c r="AJ19">
        <v>0</v>
      </c>
      <c r="AK19">
        <v>0.60753000000000013</v>
      </c>
      <c r="AL19">
        <v>0</v>
      </c>
      <c r="AM19">
        <v>0</v>
      </c>
      <c r="AN19">
        <v>1.1072268E-2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74.662663000000009</v>
      </c>
      <c r="BA19">
        <v>3.6558860641174498</v>
      </c>
      <c r="BB19">
        <f t="shared" si="0"/>
        <v>83.240262493474887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1.4090346078702678</v>
      </c>
      <c r="L20">
        <v>1.4716810612622508</v>
      </c>
      <c r="M20">
        <v>1.2002261715195632</v>
      </c>
      <c r="N20">
        <v>2.5048173775948146</v>
      </c>
      <c r="O20">
        <v>2.7761238939533324</v>
      </c>
      <c r="P20">
        <v>0</v>
      </c>
      <c r="Q20">
        <v>0</v>
      </c>
      <c r="R20">
        <v>0.55351126650366744</v>
      </c>
      <c r="S20">
        <v>0.28192649520766772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1.2264470399999996</v>
      </c>
      <c r="AH20">
        <v>0</v>
      </c>
      <c r="AI20">
        <v>0</v>
      </c>
      <c r="AJ20">
        <v>0</v>
      </c>
      <c r="AK20">
        <v>0.60753000000000013</v>
      </c>
      <c r="AL20">
        <v>0</v>
      </c>
      <c r="AM20">
        <v>0</v>
      </c>
      <c r="AN20">
        <v>1.1072268E-2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74.662663000000009</v>
      </c>
      <c r="BA20">
        <v>3.6558858212848171</v>
      </c>
      <c r="BB20">
        <f t="shared" si="0"/>
        <v>83.240256960626766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1.4090261282597862</v>
      </c>
      <c r="L21">
        <v>1.4716810612622508</v>
      </c>
      <c r="M21">
        <v>1.2002261715195632</v>
      </c>
      <c r="N21">
        <v>2.5048173775948146</v>
      </c>
      <c r="O21">
        <v>2.7761238939533324</v>
      </c>
      <c r="P21">
        <v>0</v>
      </c>
      <c r="Q21">
        <v>0</v>
      </c>
      <c r="R21">
        <v>0.5009032085106383</v>
      </c>
      <c r="S21">
        <v>0.2922071667971809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1.2264470399999996</v>
      </c>
      <c r="AH21">
        <v>0</v>
      </c>
      <c r="AI21">
        <v>0</v>
      </c>
      <c r="AJ21">
        <v>0</v>
      </c>
      <c r="AK21">
        <v>0.60753000000000013</v>
      </c>
      <c r="AL21">
        <v>0</v>
      </c>
      <c r="AM21">
        <v>0</v>
      </c>
      <c r="AN21">
        <v>1.1072268E-2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74.662663000000009</v>
      </c>
      <c r="BA21">
        <v>3.6541119500584767</v>
      </c>
      <c r="BB21">
        <f t="shared" si="0"/>
        <v>83.1996949658391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1.4090195617629147</v>
      </c>
      <c r="L22">
        <v>1.4716810612622508</v>
      </c>
      <c r="M22">
        <v>1.2002261715195632</v>
      </c>
      <c r="N22">
        <v>2.5048173775948146</v>
      </c>
      <c r="O22">
        <v>2.7761238939533324</v>
      </c>
      <c r="P22">
        <v>0</v>
      </c>
      <c r="Q22">
        <v>0</v>
      </c>
      <c r="R22">
        <v>0.5009032085106383</v>
      </c>
      <c r="S22">
        <v>0.2922071667971809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1.2264470399999996</v>
      </c>
      <c r="AH22">
        <v>0</v>
      </c>
      <c r="AI22">
        <v>0</v>
      </c>
      <c r="AJ22">
        <v>0</v>
      </c>
      <c r="AK22">
        <v>0.60753000000000013</v>
      </c>
      <c r="AL22">
        <v>0</v>
      </c>
      <c r="AM22">
        <v>0</v>
      </c>
      <c r="AN22">
        <v>1.1072268E-2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74.662663000000009</v>
      </c>
      <c r="BA22">
        <v>3.6541116734957173</v>
      </c>
      <c r="BB22">
        <f t="shared" si="0"/>
        <v>83.19968867590498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1.4090403835510297</v>
      </c>
      <c r="L23">
        <v>1.4090497107680888</v>
      </c>
      <c r="M23">
        <v>1.2002261715195632</v>
      </c>
      <c r="N23">
        <v>2.5048173775948146</v>
      </c>
      <c r="O23">
        <v>2.7761238939533324</v>
      </c>
      <c r="P23">
        <v>0</v>
      </c>
      <c r="Q23">
        <v>0</v>
      </c>
      <c r="R23">
        <v>0.35500769158249157</v>
      </c>
      <c r="S23">
        <v>0.30257334386756962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1.2264470399999996</v>
      </c>
      <c r="AH23">
        <v>7.4828429999999987E-2</v>
      </c>
      <c r="AI23">
        <v>0</v>
      </c>
      <c r="AJ23">
        <v>0</v>
      </c>
      <c r="AK23">
        <v>0.60753000000000013</v>
      </c>
      <c r="AL23">
        <v>0</v>
      </c>
      <c r="AM23">
        <v>0</v>
      </c>
      <c r="AN23">
        <v>1.1072268E-2</v>
      </c>
      <c r="AO23">
        <v>0</v>
      </c>
      <c r="AP23">
        <v>0</v>
      </c>
      <c r="AQ23">
        <v>0.50210159999999993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74.685063000000014</v>
      </c>
      <c r="BA23">
        <v>3.6709219891544311</v>
      </c>
      <c r="BB23">
        <f t="shared" si="0"/>
        <v>83.584068521682468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1.4090346078702678</v>
      </c>
      <c r="L24">
        <v>1.4090497107680888</v>
      </c>
      <c r="M24">
        <v>1.2002261715195632</v>
      </c>
      <c r="N24">
        <v>2.5048173775948146</v>
      </c>
      <c r="O24">
        <v>2.7761238939533324</v>
      </c>
      <c r="P24">
        <v>0</v>
      </c>
      <c r="Q24">
        <v>0</v>
      </c>
      <c r="R24">
        <v>0.35500769158249157</v>
      </c>
      <c r="S24">
        <v>0.30257334386756962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1.2264470399999996</v>
      </c>
      <c r="AH24">
        <v>0.42470189999999991</v>
      </c>
      <c r="AI24">
        <v>0</v>
      </c>
      <c r="AJ24">
        <v>0</v>
      </c>
      <c r="AK24">
        <v>0.60753000000000013</v>
      </c>
      <c r="AL24">
        <v>0</v>
      </c>
      <c r="AM24">
        <v>0</v>
      </c>
      <c r="AN24">
        <v>1.1072268E-2</v>
      </c>
      <c r="AO24">
        <v>0</v>
      </c>
      <c r="AP24">
        <v>0</v>
      </c>
      <c r="AQ24">
        <v>0.99607200000000007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74.827863000000008</v>
      </c>
      <c r="BA24">
        <v>3.7122617985217992</v>
      </c>
      <c r="BB24">
        <f t="shared" si="0"/>
        <v>84.529366806634343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1.4090403835510297</v>
      </c>
      <c r="L25">
        <v>1.4090497107680888</v>
      </c>
      <c r="M25">
        <v>1.2002261715195632</v>
      </c>
      <c r="N25">
        <v>2.5048173775948146</v>
      </c>
      <c r="O25">
        <v>2.7761238939533324</v>
      </c>
      <c r="P25">
        <v>0</v>
      </c>
      <c r="Q25">
        <v>0</v>
      </c>
      <c r="R25">
        <v>0</v>
      </c>
      <c r="S25">
        <v>0.30257334386756962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0.12120479999999999</v>
      </c>
      <c r="AF25">
        <v>0.19110959999999999</v>
      </c>
      <c r="AG25">
        <v>1.2264470399999996</v>
      </c>
      <c r="AH25">
        <v>0.99906065999999993</v>
      </c>
      <c r="AI25">
        <v>0</v>
      </c>
      <c r="AJ25">
        <v>0</v>
      </c>
      <c r="AK25">
        <v>0.60753000000000013</v>
      </c>
      <c r="AL25">
        <v>0</v>
      </c>
      <c r="AM25">
        <v>0</v>
      </c>
      <c r="AN25">
        <v>1.1072268E-2</v>
      </c>
      <c r="AO25">
        <v>0</v>
      </c>
      <c r="AP25">
        <v>0</v>
      </c>
      <c r="AQ25">
        <v>1.5063048000000003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75.265751000000009</v>
      </c>
      <c r="BA25">
        <v>3.7662570607715948</v>
      </c>
      <c r="BB25">
        <f t="shared" si="0"/>
        <v>85.764053988482814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1.3464310316310448</v>
      </c>
      <c r="L26">
        <v>1.4090251659292039</v>
      </c>
      <c r="M26">
        <v>1.2002261715195632</v>
      </c>
      <c r="N26">
        <v>2.5048173775948146</v>
      </c>
      <c r="O26">
        <v>2.7761238939533324</v>
      </c>
      <c r="P26">
        <v>0</v>
      </c>
      <c r="Q26">
        <v>0</v>
      </c>
      <c r="R26">
        <v>0</v>
      </c>
      <c r="S26">
        <v>0.14612910518731992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9.3690000000000023E-2</v>
      </c>
      <c r="AC26">
        <v>0.23063111999999997</v>
      </c>
      <c r="AD26">
        <v>0</v>
      </c>
      <c r="AE26">
        <v>0.38785535999999987</v>
      </c>
      <c r="AF26">
        <v>0.19110959999999999</v>
      </c>
      <c r="AG26">
        <v>1.2264470399999996</v>
      </c>
      <c r="AH26">
        <v>1.4985909900000001</v>
      </c>
      <c r="AI26">
        <v>0</v>
      </c>
      <c r="AJ26">
        <v>0</v>
      </c>
      <c r="AK26">
        <v>0.60753000000000013</v>
      </c>
      <c r="AL26">
        <v>0</v>
      </c>
      <c r="AM26">
        <v>0</v>
      </c>
      <c r="AN26">
        <v>1.1072268E-2</v>
      </c>
      <c r="AO26">
        <v>0</v>
      </c>
      <c r="AP26">
        <v>0</v>
      </c>
      <c r="AQ26">
        <v>2.0084064000000001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75.661851000000013</v>
      </c>
      <c r="BA26">
        <v>3.8487288024331123</v>
      </c>
      <c r="BB26">
        <f t="shared" si="0"/>
        <v>87.451207721382175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1.4090600728737179</v>
      </c>
      <c r="M27">
        <v>1.2002261715195632</v>
      </c>
      <c r="N27">
        <v>2.5048173775948146</v>
      </c>
      <c r="O27">
        <v>2.7761238939533324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0.44971200000000006</v>
      </c>
      <c r="AC27">
        <v>0.4617174329999999</v>
      </c>
      <c r="AD27">
        <v>0.19725810000000002</v>
      </c>
      <c r="AE27">
        <v>0.38785535999999987</v>
      </c>
      <c r="AF27">
        <v>0.38221919999999998</v>
      </c>
      <c r="AG27">
        <v>1.2264470399999996</v>
      </c>
      <c r="AH27">
        <v>1.7999270999999999</v>
      </c>
      <c r="AI27">
        <v>0.12134799999999998</v>
      </c>
      <c r="AJ27">
        <v>0</v>
      </c>
      <c r="AK27">
        <v>0.60753000000000013</v>
      </c>
      <c r="AL27">
        <v>0</v>
      </c>
      <c r="AM27">
        <v>0.12208286999999998</v>
      </c>
      <c r="AN27">
        <v>1.1072268E-2</v>
      </c>
      <c r="AO27">
        <v>0</v>
      </c>
      <c r="AP27">
        <v>0</v>
      </c>
      <c r="AQ27">
        <v>1.8091919999999997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75.747301000000007</v>
      </c>
      <c r="BA27">
        <v>3.8447040507576418</v>
      </c>
      <c r="BB27">
        <f t="shared" si="0"/>
        <v>87.369185836183789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1.4090560851511784</v>
      </c>
      <c r="M28">
        <v>1.2002261715195632</v>
      </c>
      <c r="N28">
        <v>2.5048173775948146</v>
      </c>
      <c r="O28">
        <v>2.7761238939533324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1.1107886400000002</v>
      </c>
      <c r="AC28">
        <v>0.69259131799999984</v>
      </c>
      <c r="AD28">
        <v>0.19422336000000004</v>
      </c>
      <c r="AE28">
        <v>0.38785535999999987</v>
      </c>
      <c r="AF28">
        <v>0.64340231999999986</v>
      </c>
      <c r="AG28">
        <v>1.2264470399999996</v>
      </c>
      <c r="AH28">
        <v>1.8747555300000001</v>
      </c>
      <c r="AI28">
        <v>0.39438099999999993</v>
      </c>
      <c r="AJ28">
        <v>0</v>
      </c>
      <c r="AK28">
        <v>0.60753000000000013</v>
      </c>
      <c r="AL28">
        <v>0</v>
      </c>
      <c r="AM28">
        <v>0.24729606999999998</v>
      </c>
      <c r="AN28">
        <v>1.1072268E-2</v>
      </c>
      <c r="AO28">
        <v>0</v>
      </c>
      <c r="AP28">
        <v>0</v>
      </c>
      <c r="AQ28">
        <v>1.1586959999999997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75.894129000000007</v>
      </c>
      <c r="BA28">
        <v>3.8916110997720521</v>
      </c>
      <c r="BB28">
        <f t="shared" si="0"/>
        <v>88.441780334446847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1.3777345561770189</v>
      </c>
      <c r="M29">
        <v>1.2107720364741639</v>
      </c>
      <c r="N29">
        <v>2.5048173775948146</v>
      </c>
      <c r="O29">
        <v>2.7761238939533324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1.1107886400000002</v>
      </c>
      <c r="AC29">
        <v>0.69259131799999984</v>
      </c>
      <c r="AD29">
        <v>0.41879412000000005</v>
      </c>
      <c r="AE29">
        <v>0.77571071999999974</v>
      </c>
      <c r="AF29">
        <v>0.64340231999999986</v>
      </c>
      <c r="AG29">
        <v>1.2264470399999996</v>
      </c>
      <c r="AH29">
        <v>1.9981213199999999</v>
      </c>
      <c r="AI29">
        <v>0.39438099999999993</v>
      </c>
      <c r="AJ29">
        <v>0</v>
      </c>
      <c r="AK29">
        <v>0.60753000000000013</v>
      </c>
      <c r="AL29">
        <v>0</v>
      </c>
      <c r="AM29">
        <v>0.37188320399999997</v>
      </c>
      <c r="AN29">
        <v>1.1072268E-2</v>
      </c>
      <c r="AO29">
        <v>0</v>
      </c>
      <c r="AP29">
        <v>0</v>
      </c>
      <c r="AQ29">
        <v>2.0084064000000001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75.858229000000009</v>
      </c>
      <c r="BA29">
        <v>3.9608883504668535</v>
      </c>
      <c r="BB29">
        <f t="shared" si="0"/>
        <v>90.025916863732476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1.409059973239033</v>
      </c>
      <c r="M30">
        <v>1.2107720364741639</v>
      </c>
      <c r="N30">
        <v>2.5048173775948146</v>
      </c>
      <c r="O30">
        <v>2.7761238939533324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1.1107886400000002</v>
      </c>
      <c r="AC30">
        <v>0.69259131799999984</v>
      </c>
      <c r="AD30">
        <v>0.62819118000000007</v>
      </c>
      <c r="AE30">
        <v>1.167202224</v>
      </c>
      <c r="AF30">
        <v>0.64340231999999986</v>
      </c>
      <c r="AG30">
        <v>1.2264470399999996</v>
      </c>
      <c r="AH30">
        <v>1.9981213199999999</v>
      </c>
      <c r="AI30">
        <v>0.39438099999999993</v>
      </c>
      <c r="AJ30">
        <v>0</v>
      </c>
      <c r="AK30">
        <v>0.60753000000000013</v>
      </c>
      <c r="AL30">
        <v>0</v>
      </c>
      <c r="AM30">
        <v>0.37188320399999997</v>
      </c>
      <c r="AN30">
        <v>1.1072268E-2</v>
      </c>
      <c r="AO30">
        <v>0</v>
      </c>
      <c r="AP30">
        <v>0</v>
      </c>
      <c r="AQ30">
        <v>2.0084064000000001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76.022823000000017</v>
      </c>
      <c r="BA30">
        <v>3.9942750965823266</v>
      </c>
      <c r="BB30">
        <f t="shared" si="0"/>
        <v>90.789338098679025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1.409059973239033</v>
      </c>
      <c r="M31">
        <v>1.2107720364741639</v>
      </c>
      <c r="N31">
        <v>2.5048173775948146</v>
      </c>
      <c r="O31">
        <v>2.7761238939533324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1.1107886400000002</v>
      </c>
      <c r="AC31">
        <v>0.69259131799999984</v>
      </c>
      <c r="AD31">
        <v>0.62819118000000007</v>
      </c>
      <c r="AE31">
        <v>1.1675658384000001</v>
      </c>
      <c r="AF31">
        <v>0.64340231999999986</v>
      </c>
      <c r="AG31">
        <v>1.2264470399999996</v>
      </c>
      <c r="AH31">
        <v>2.4976516499999999</v>
      </c>
      <c r="AI31">
        <v>0.39438099999999993</v>
      </c>
      <c r="AJ31">
        <v>0</v>
      </c>
      <c r="AK31">
        <v>0.60753000000000013</v>
      </c>
      <c r="AL31">
        <v>0</v>
      </c>
      <c r="AM31">
        <v>0.37188320399999997</v>
      </c>
      <c r="AN31">
        <v>1.1072268E-2</v>
      </c>
      <c r="AO31">
        <v>0</v>
      </c>
      <c r="AP31">
        <v>0</v>
      </c>
      <c r="AQ31">
        <v>2.0084064000000001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76.506623000000005</v>
      </c>
      <c r="BA31">
        <v>4.0367486558823309</v>
      </c>
      <c r="BB31">
        <f t="shared" si="0"/>
        <v>91.730558483779006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1.409059973239033</v>
      </c>
      <c r="M32">
        <v>1.2107720364741639</v>
      </c>
      <c r="N32">
        <v>2.5048173775948146</v>
      </c>
      <c r="O32">
        <v>2.7761238939533324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1.1107886400000002</v>
      </c>
      <c r="AC32">
        <v>0.69259131799999984</v>
      </c>
      <c r="AD32">
        <v>0.83758824000000009</v>
      </c>
      <c r="AE32">
        <v>1.1675658384000001</v>
      </c>
      <c r="AF32">
        <v>0.64340231999999986</v>
      </c>
      <c r="AG32">
        <v>1.2264470399999996</v>
      </c>
      <c r="AH32">
        <v>2.4976516499999999</v>
      </c>
      <c r="AI32">
        <v>0.39438099999999993</v>
      </c>
      <c r="AJ32">
        <v>0</v>
      </c>
      <c r="AK32">
        <v>0.60753000000000013</v>
      </c>
      <c r="AL32">
        <v>0</v>
      </c>
      <c r="AM32">
        <v>0.24729606999999998</v>
      </c>
      <c r="AN32">
        <v>1.1072268E-2</v>
      </c>
      <c r="AO32">
        <v>0</v>
      </c>
      <c r="AP32">
        <v>0</v>
      </c>
      <c r="AQ32">
        <v>2.0084064000000001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76.506623000000005</v>
      </c>
      <c r="BA32">
        <v>4.0403021789823308</v>
      </c>
      <c r="BB32">
        <f t="shared" si="0"/>
        <v>91.811814886679031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1.409059973239033</v>
      </c>
      <c r="M33">
        <v>1.2107720364741639</v>
      </c>
      <c r="N33">
        <v>2.5048173775948146</v>
      </c>
      <c r="O33">
        <v>2.7761238939533324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1.1107886400000002</v>
      </c>
      <c r="AC33">
        <v>0.69259131799999984</v>
      </c>
      <c r="AD33">
        <v>0.83758824000000009</v>
      </c>
      <c r="AE33">
        <v>1.1675658384000001</v>
      </c>
      <c r="AF33">
        <v>0.64340231999999986</v>
      </c>
      <c r="AG33">
        <v>1.2264470399999996</v>
      </c>
      <c r="AH33">
        <v>2.4976516499999999</v>
      </c>
      <c r="AI33">
        <v>0.39438099999999993</v>
      </c>
      <c r="AJ33">
        <v>0</v>
      </c>
      <c r="AK33">
        <v>0.60753000000000013</v>
      </c>
      <c r="AL33">
        <v>0</v>
      </c>
      <c r="AM33">
        <v>0.12396106799999999</v>
      </c>
      <c r="AN33">
        <v>1.1072268E-2</v>
      </c>
      <c r="AO33">
        <v>0</v>
      </c>
      <c r="AP33">
        <v>0</v>
      </c>
      <c r="AQ33">
        <v>2.0084064000000001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76.506623000000005</v>
      </c>
      <c r="BA33">
        <v>4.0351344331823302</v>
      </c>
      <c r="BB33">
        <f t="shared" si="0"/>
        <v>91.69364763047902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1.409059973239033</v>
      </c>
      <c r="M34">
        <v>1.2107720364741639</v>
      </c>
      <c r="N34">
        <v>2.5048173775948146</v>
      </c>
      <c r="O34">
        <v>2.7761238939533324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0.46845000000000003</v>
      </c>
      <c r="AC34">
        <v>0.4617174329999999</v>
      </c>
      <c r="AD34">
        <v>0.62819118000000007</v>
      </c>
      <c r="AE34">
        <v>1.1675658384000001</v>
      </c>
      <c r="AF34">
        <v>0.38221919999999998</v>
      </c>
      <c r="AG34">
        <v>1.2264470399999996</v>
      </c>
      <c r="AH34">
        <v>1.9981213199999999</v>
      </c>
      <c r="AI34">
        <v>0.12134799999999998</v>
      </c>
      <c r="AJ34">
        <v>0</v>
      </c>
      <c r="AK34">
        <v>0.60753000000000013</v>
      </c>
      <c r="AL34">
        <v>0</v>
      </c>
      <c r="AM34">
        <v>0</v>
      </c>
      <c r="AN34">
        <v>1.1072268E-2</v>
      </c>
      <c r="AO34">
        <v>0</v>
      </c>
      <c r="AP34">
        <v>0</v>
      </c>
      <c r="AQ34">
        <v>2.0084064000000001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75.827295000000021</v>
      </c>
      <c r="BA34">
        <v>3.9128011579823454</v>
      </c>
      <c r="BB34">
        <f t="shared" si="0"/>
        <v>88.896335802679019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1.409059973239033</v>
      </c>
      <c r="M35">
        <v>1.2107720364741639</v>
      </c>
      <c r="N35">
        <v>2.5048173775948146</v>
      </c>
      <c r="O35">
        <v>2.7761238939533324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9.3690000000000023E-2</v>
      </c>
      <c r="AC35">
        <v>0.23063111999999997</v>
      </c>
      <c r="AD35">
        <v>0.41879412000000005</v>
      </c>
      <c r="AE35">
        <v>1.1675658384000001</v>
      </c>
      <c r="AF35">
        <v>0.38221919999999998</v>
      </c>
      <c r="AG35">
        <v>1.2264470399999996</v>
      </c>
      <c r="AH35">
        <v>1.9981213199999999</v>
      </c>
      <c r="AI35">
        <v>7.5842500000000007E-2</v>
      </c>
      <c r="AJ35">
        <v>0</v>
      </c>
      <c r="AK35">
        <v>0.60753000000000013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2.0084064000000001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75.467159000000009</v>
      </c>
      <c r="BA35">
        <v>3.8611818563823306</v>
      </c>
      <c r="BB35">
        <f t="shared" si="0"/>
        <v>87.715997963279023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1.409059973239033</v>
      </c>
      <c r="M36">
        <v>1.2107720364741639</v>
      </c>
      <c r="N36">
        <v>2.5048173775948146</v>
      </c>
      <c r="O36">
        <v>2.7761238939533324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0.19725810000000002</v>
      </c>
      <c r="AE36">
        <v>1.1675658384000001</v>
      </c>
      <c r="AF36">
        <v>0.38221919999999998</v>
      </c>
      <c r="AG36">
        <v>1.2264470399999996</v>
      </c>
      <c r="AH36">
        <v>1.9981213199999999</v>
      </c>
      <c r="AI36">
        <v>7.5842500000000007E-2</v>
      </c>
      <c r="AJ36">
        <v>0</v>
      </c>
      <c r="AK36">
        <v>0.60753000000000013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2.0084064000000001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75.110285000000019</v>
      </c>
      <c r="BA36">
        <v>3.8233574203823393</v>
      </c>
      <c r="BB36">
        <f t="shared" si="0"/>
        <v>86.851091259279031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1.409059973239033</v>
      </c>
      <c r="M37">
        <v>1.2107720364741639</v>
      </c>
      <c r="N37">
        <v>2.5048173775948146</v>
      </c>
      <c r="O37">
        <v>2.7761238939533324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0.77571071999999974</v>
      </c>
      <c r="AF37">
        <v>0.38221919999999998</v>
      </c>
      <c r="AG37">
        <v>1.2264470399999996</v>
      </c>
      <c r="AH37">
        <v>1.4985909900000001</v>
      </c>
      <c r="AI37">
        <v>0</v>
      </c>
      <c r="AJ37">
        <v>0</v>
      </c>
      <c r="AK37">
        <v>0.60753000000000013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1.5063048000000003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74.560085000000015</v>
      </c>
      <c r="BA37">
        <v>3.730474436382349</v>
      </c>
      <c r="BB37">
        <f t="shared" si="0"/>
        <v>84.727186594879001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1.409059973239033</v>
      </c>
      <c r="M38">
        <v>1.2107720364741639</v>
      </c>
      <c r="N38">
        <v>2.5048173775948146</v>
      </c>
      <c r="O38">
        <v>2.7761238939533324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0.77571071999999974</v>
      </c>
      <c r="AF38">
        <v>0.38221919999999998</v>
      </c>
      <c r="AG38">
        <v>1.2264470399999996</v>
      </c>
      <c r="AH38">
        <v>0.99906065999999993</v>
      </c>
      <c r="AI38">
        <v>0</v>
      </c>
      <c r="AJ38">
        <v>0</v>
      </c>
      <c r="AK38">
        <v>0.60753000000000013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1.5063048000000003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74.366885000000011</v>
      </c>
      <c r="BA38">
        <v>3.701449107482337</v>
      </c>
      <c r="BB38">
        <f t="shared" si="0"/>
        <v>84.063481593779017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1.4090404972968678</v>
      </c>
      <c r="M39">
        <v>1.2107720364741639</v>
      </c>
      <c r="N39">
        <v>2.5048173775948146</v>
      </c>
      <c r="O39">
        <v>2.7761238939533324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0.38785535999999987</v>
      </c>
      <c r="AF39">
        <v>0.19110959999999999</v>
      </c>
      <c r="AG39">
        <v>1.2264470399999996</v>
      </c>
      <c r="AH39">
        <v>0.49953032999999997</v>
      </c>
      <c r="AI39">
        <v>0</v>
      </c>
      <c r="AJ39">
        <v>0</v>
      </c>
      <c r="AK39">
        <v>0.60753000000000013</v>
      </c>
      <c r="AL39">
        <v>0</v>
      </c>
      <c r="AM39">
        <v>0</v>
      </c>
      <c r="AN39">
        <v>7.6890750000000001E-3</v>
      </c>
      <c r="AO39">
        <v>0</v>
      </c>
      <c r="AP39">
        <v>0</v>
      </c>
      <c r="AQ39">
        <v>1.5063048000000003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74.17368500000002</v>
      </c>
      <c r="BA39">
        <v>3.6484865275461922</v>
      </c>
      <c r="BB39">
        <f t="shared" si="0"/>
        <v>82.852418482773004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1.4090404972968678</v>
      </c>
      <c r="M40">
        <v>1.2107720364741639</v>
      </c>
      <c r="N40">
        <v>2.5048173775948146</v>
      </c>
      <c r="O40">
        <v>2.7761238939533324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0.38785535999999987</v>
      </c>
      <c r="AF40">
        <v>0.19110959999999999</v>
      </c>
      <c r="AG40">
        <v>1.2264470399999996</v>
      </c>
      <c r="AH40">
        <v>0</v>
      </c>
      <c r="AI40">
        <v>0</v>
      </c>
      <c r="AJ40">
        <v>0</v>
      </c>
      <c r="AK40">
        <v>0.60753000000000013</v>
      </c>
      <c r="AL40">
        <v>0</v>
      </c>
      <c r="AM40">
        <v>0</v>
      </c>
      <c r="AN40">
        <v>1.1072268E-2</v>
      </c>
      <c r="AO40">
        <v>0</v>
      </c>
      <c r="AP40">
        <v>0</v>
      </c>
      <c r="AQ40">
        <v>1.5063048000000003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73.980485000000016</v>
      </c>
      <c r="BA40">
        <v>3.6196029539461807</v>
      </c>
      <c r="BB40">
        <f t="shared" si="0"/>
        <v>82.191954919373018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1.4090404972968678</v>
      </c>
      <c r="M41">
        <v>1.2107720364741639</v>
      </c>
      <c r="N41">
        <v>2.5048173775948146</v>
      </c>
      <c r="O41">
        <v>2.7761238939533324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0.37573487999999999</v>
      </c>
      <c r="AF41">
        <v>0.19110959999999999</v>
      </c>
      <c r="AG41">
        <v>1.2264470399999996</v>
      </c>
      <c r="AH41">
        <v>0</v>
      </c>
      <c r="AI41">
        <v>0</v>
      </c>
      <c r="AJ41">
        <v>0</v>
      </c>
      <c r="AK41">
        <v>0.60753000000000013</v>
      </c>
      <c r="AL41">
        <v>0</v>
      </c>
      <c r="AM41">
        <v>0</v>
      </c>
      <c r="AN41">
        <v>1.1072268E-2</v>
      </c>
      <c r="AO41">
        <v>0</v>
      </c>
      <c r="AP41">
        <v>0</v>
      </c>
      <c r="AQ41">
        <v>1.5063048000000003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73.980485000000016</v>
      </c>
      <c r="BA41">
        <v>3.6190951067461805</v>
      </c>
      <c r="BB41">
        <f t="shared" si="0"/>
        <v>82.180342286573008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1.4090404972968678</v>
      </c>
      <c r="M42">
        <v>1.2107720364741639</v>
      </c>
      <c r="N42">
        <v>2.5048173775948146</v>
      </c>
      <c r="O42">
        <v>2.7761238939533324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0.19110959999999999</v>
      </c>
      <c r="AG42">
        <v>1.2264470399999996</v>
      </c>
      <c r="AH42">
        <v>0</v>
      </c>
      <c r="AI42">
        <v>0</v>
      </c>
      <c r="AJ42">
        <v>0</v>
      </c>
      <c r="AK42">
        <v>0.60753000000000013</v>
      </c>
      <c r="AL42">
        <v>0</v>
      </c>
      <c r="AM42">
        <v>0</v>
      </c>
      <c r="AN42">
        <v>1.1072268E-2</v>
      </c>
      <c r="AO42">
        <v>0</v>
      </c>
      <c r="AP42">
        <v>0</v>
      </c>
      <c r="AQ42">
        <v>1.5063048000000003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74.010485000000017</v>
      </c>
      <c r="BA42">
        <v>3.6033518207461808</v>
      </c>
      <c r="BB42">
        <f t="shared" si="0"/>
        <v>81.850350692573016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1.4090404972968678</v>
      </c>
      <c r="M43">
        <v>1.2003343465045591</v>
      </c>
      <c r="N43">
        <v>2.5048173775948146</v>
      </c>
      <c r="O43">
        <v>2.7761238939533324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0.19110959999999999</v>
      </c>
      <c r="AG43">
        <v>1.2264470399999996</v>
      </c>
      <c r="AH43">
        <v>0</v>
      </c>
      <c r="AI43">
        <v>0</v>
      </c>
      <c r="AJ43">
        <v>0</v>
      </c>
      <c r="AK43">
        <v>0.60753000000000013</v>
      </c>
      <c r="AL43">
        <v>0</v>
      </c>
      <c r="AM43">
        <v>0</v>
      </c>
      <c r="AN43">
        <v>1.1072268E-2</v>
      </c>
      <c r="AO43">
        <v>0</v>
      </c>
      <c r="AP43">
        <v>0</v>
      </c>
      <c r="AQ43">
        <v>1.5063048000000003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74.010485000000017</v>
      </c>
      <c r="BA43">
        <v>3.6029144815364544</v>
      </c>
      <c r="BB43">
        <f t="shared" si="0"/>
        <v>81.840350341813135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1.4090404972968678</v>
      </c>
      <c r="M44">
        <v>1.2003343465045591</v>
      </c>
      <c r="N44">
        <v>2.5048173775948146</v>
      </c>
      <c r="O44">
        <v>2.7761238939533324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0.19110959999999999</v>
      </c>
      <c r="AG44">
        <v>1.2264470399999996</v>
      </c>
      <c r="AH44">
        <v>0</v>
      </c>
      <c r="AI44">
        <v>0</v>
      </c>
      <c r="AJ44">
        <v>0</v>
      </c>
      <c r="AK44">
        <v>0.60753000000000013</v>
      </c>
      <c r="AL44">
        <v>0</v>
      </c>
      <c r="AM44">
        <v>0</v>
      </c>
      <c r="AN44">
        <v>1.1072268E-2</v>
      </c>
      <c r="AO44">
        <v>0</v>
      </c>
      <c r="AP44">
        <v>0</v>
      </c>
      <c r="AQ44">
        <v>1.0042031999999999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74.070485000000019</v>
      </c>
      <c r="BA44">
        <v>3.5818764491364541</v>
      </c>
      <c r="BB44">
        <f t="shared" si="0"/>
        <v>81.419286774213134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1.4090404972968678</v>
      </c>
      <c r="M45">
        <v>1.2003343465045591</v>
      </c>
      <c r="N45">
        <v>2.5048173775948146</v>
      </c>
      <c r="O45">
        <v>2.7761238939533324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1.2264470399999996</v>
      </c>
      <c r="AH45">
        <v>0</v>
      </c>
      <c r="AI45">
        <v>0</v>
      </c>
      <c r="AJ45">
        <v>0</v>
      </c>
      <c r="AK45">
        <v>0.60753000000000013</v>
      </c>
      <c r="AL45">
        <v>0</v>
      </c>
      <c r="AM45">
        <v>0</v>
      </c>
      <c r="AN45">
        <v>1.1072268E-2</v>
      </c>
      <c r="AO45">
        <v>0</v>
      </c>
      <c r="AP45">
        <v>0</v>
      </c>
      <c r="AQ45">
        <v>0.50210159999999993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74.050485000000023</v>
      </c>
      <c r="BA45">
        <v>3.5608383859364543</v>
      </c>
      <c r="BB45">
        <f t="shared" si="0"/>
        <v>80.918223237413144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1.4090404972968678</v>
      </c>
      <c r="M46">
        <v>1.2003343465045591</v>
      </c>
      <c r="N46">
        <v>2.5048173775948146</v>
      </c>
      <c r="O46">
        <v>2.7761238939533324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1.2264470399999996</v>
      </c>
      <c r="AH46">
        <v>0</v>
      </c>
      <c r="AI46">
        <v>0</v>
      </c>
      <c r="AJ46">
        <v>0</v>
      </c>
      <c r="AK46">
        <v>0.60753000000000013</v>
      </c>
      <c r="AL46">
        <v>0</v>
      </c>
      <c r="AM46">
        <v>0</v>
      </c>
      <c r="AN46">
        <v>1.1072268E-2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74.050485000000023</v>
      </c>
      <c r="BA46">
        <v>3.5398003227364541</v>
      </c>
      <c r="BB46">
        <f t="shared" si="0"/>
        <v>80.437159700613137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1.409059973239033</v>
      </c>
      <c r="M47">
        <v>1.2002401531728666</v>
      </c>
      <c r="N47">
        <v>2.5048173775948146</v>
      </c>
      <c r="O47">
        <v>2.7761238939533324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1.2264470399999996</v>
      </c>
      <c r="AH47">
        <v>0</v>
      </c>
      <c r="AI47">
        <v>0</v>
      </c>
      <c r="AJ47">
        <v>0</v>
      </c>
      <c r="AK47">
        <v>0.60753000000000013</v>
      </c>
      <c r="AL47">
        <v>0</v>
      </c>
      <c r="AM47">
        <v>0</v>
      </c>
      <c r="AN47">
        <v>1.1072268E-2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74.030485000000013</v>
      </c>
      <c r="BA47">
        <v>3.5397971913526169</v>
      </c>
      <c r="BB47">
        <f t="shared" si="0"/>
        <v>80.417088114607438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1.409059973239033</v>
      </c>
      <c r="M48">
        <v>1.2002401531728666</v>
      </c>
      <c r="N48">
        <v>2.5048173775948146</v>
      </c>
      <c r="O48">
        <v>2.7761238939533324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1.2264470399999996</v>
      </c>
      <c r="AH48">
        <v>0</v>
      </c>
      <c r="AI48">
        <v>0</v>
      </c>
      <c r="AJ48">
        <v>0</v>
      </c>
      <c r="AK48">
        <v>0.60753000000000013</v>
      </c>
      <c r="AL48">
        <v>0</v>
      </c>
      <c r="AM48">
        <v>0</v>
      </c>
      <c r="AN48">
        <v>1.1072268E-2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73.990485000000021</v>
      </c>
      <c r="BA48">
        <v>3.5297971913526118</v>
      </c>
      <c r="BB48">
        <f t="shared" si="0"/>
        <v>80.387088114607451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1.409059973239033</v>
      </c>
      <c r="M49">
        <v>1.2002401531728666</v>
      </c>
      <c r="N49">
        <v>2.5048173775948146</v>
      </c>
      <c r="O49">
        <v>2.7761238939533324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1.2264470399999996</v>
      </c>
      <c r="AH49">
        <v>0</v>
      </c>
      <c r="AI49">
        <v>0</v>
      </c>
      <c r="AJ49">
        <v>0</v>
      </c>
      <c r="AK49">
        <v>0.60753000000000013</v>
      </c>
      <c r="AL49">
        <v>0</v>
      </c>
      <c r="AM49">
        <v>0</v>
      </c>
      <c r="AN49">
        <v>1.1072268E-2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73.970485000000011</v>
      </c>
      <c r="BA49">
        <v>3.5297971913526118</v>
      </c>
      <c r="BB49">
        <f t="shared" si="0"/>
        <v>80.367088114607441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1.409059973239033</v>
      </c>
      <c r="M50">
        <v>1.2002401531728666</v>
      </c>
      <c r="N50">
        <v>2.5048173775948146</v>
      </c>
      <c r="O50">
        <v>2.7761238939533324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1.2264470399999996</v>
      </c>
      <c r="AH50">
        <v>0</v>
      </c>
      <c r="AI50">
        <v>0</v>
      </c>
      <c r="AJ50">
        <v>0</v>
      </c>
      <c r="AK50">
        <v>0.60753000000000013</v>
      </c>
      <c r="AL50">
        <v>0</v>
      </c>
      <c r="AM50">
        <v>0</v>
      </c>
      <c r="AN50">
        <v>1.1072268E-2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73.970485000000011</v>
      </c>
      <c r="BA50">
        <v>3.5297971913526118</v>
      </c>
      <c r="BB50">
        <f t="shared" si="0"/>
        <v>80.367088114607441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1.4090404972968678</v>
      </c>
      <c r="M51">
        <v>1.2002401531728666</v>
      </c>
      <c r="N51">
        <v>2.5048173775948146</v>
      </c>
      <c r="O51">
        <v>2.7761238939533324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1.2264470399999996</v>
      </c>
      <c r="AH51">
        <v>0</v>
      </c>
      <c r="AI51">
        <v>0</v>
      </c>
      <c r="AJ51">
        <v>0</v>
      </c>
      <c r="AK51">
        <v>0.60753000000000013</v>
      </c>
      <c r="AL51">
        <v>0</v>
      </c>
      <c r="AM51">
        <v>0</v>
      </c>
      <c r="AN51">
        <v>1.1072268E-2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73.970485000000011</v>
      </c>
      <c r="BA51">
        <v>3.5297963756164497</v>
      </c>
      <c r="BB51">
        <f t="shared" si="0"/>
        <v>80.367069454401431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1.4090404972968678</v>
      </c>
      <c r="M52">
        <v>1.2002401531728666</v>
      </c>
      <c r="N52">
        <v>2.5048173775948146</v>
      </c>
      <c r="O52">
        <v>2.7761238939533324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1.2264470399999996</v>
      </c>
      <c r="AH52">
        <v>0</v>
      </c>
      <c r="AI52">
        <v>0</v>
      </c>
      <c r="AJ52">
        <v>0</v>
      </c>
      <c r="AK52">
        <v>0.60753000000000013</v>
      </c>
      <c r="AL52">
        <v>0</v>
      </c>
      <c r="AM52">
        <v>0</v>
      </c>
      <c r="AN52">
        <v>1.1072268E-2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73.970485000000011</v>
      </c>
      <c r="BA52">
        <v>3.5297963756164497</v>
      </c>
      <c r="BB52">
        <f t="shared" si="0"/>
        <v>80.367069454401431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1.4090404972968678</v>
      </c>
      <c r="M53">
        <v>1.2002401531728666</v>
      </c>
      <c r="N53">
        <v>2.5048173775948146</v>
      </c>
      <c r="O53">
        <v>2.7761238939533324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1.2264470399999996</v>
      </c>
      <c r="AH53">
        <v>0</v>
      </c>
      <c r="AI53">
        <v>0</v>
      </c>
      <c r="AJ53">
        <v>0</v>
      </c>
      <c r="AK53">
        <v>0.60753000000000013</v>
      </c>
      <c r="AL53">
        <v>0</v>
      </c>
      <c r="AM53">
        <v>0</v>
      </c>
      <c r="AN53">
        <v>1.1072268E-2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73.970485000000011</v>
      </c>
      <c r="BA53">
        <v>3.5297963756164497</v>
      </c>
      <c r="BB53">
        <f t="shared" si="0"/>
        <v>80.367069454401431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1.4090404972968678</v>
      </c>
      <c r="M54">
        <v>1.2002401531728666</v>
      </c>
      <c r="N54">
        <v>2.5048173775948146</v>
      </c>
      <c r="O54">
        <v>2.7761238939533324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1.2264470399999996</v>
      </c>
      <c r="AH54">
        <v>0</v>
      </c>
      <c r="AI54">
        <v>0</v>
      </c>
      <c r="AJ54">
        <v>0</v>
      </c>
      <c r="AK54">
        <v>0.60753000000000013</v>
      </c>
      <c r="AL54">
        <v>0</v>
      </c>
      <c r="AM54">
        <v>0</v>
      </c>
      <c r="AN54">
        <v>1.1072268E-2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73.890485000000012</v>
      </c>
      <c r="BA54">
        <v>3.5297963756164497</v>
      </c>
      <c r="BB54">
        <f t="shared" si="0"/>
        <v>80.287069454401433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1.4716759385724481</v>
      </c>
      <c r="M55">
        <v>1.2002401531728666</v>
      </c>
      <c r="N55">
        <v>2.5048173775948146</v>
      </c>
      <c r="O55">
        <v>2.7761238939533324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1.2264470399999996</v>
      </c>
      <c r="AH55">
        <v>0</v>
      </c>
      <c r="AI55">
        <v>0</v>
      </c>
      <c r="AJ55">
        <v>0</v>
      </c>
      <c r="AK55">
        <v>0.60753000000000013</v>
      </c>
      <c r="AL55">
        <v>0</v>
      </c>
      <c r="AM55">
        <v>0</v>
      </c>
      <c r="AN55">
        <v>1.1072268E-2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73.890485000000012</v>
      </c>
      <c r="BA55">
        <v>3.5324208008784823</v>
      </c>
      <c r="BB55">
        <f t="shared" si="0"/>
        <v>80.347080470414994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1.4716773486943844</v>
      </c>
      <c r="M56">
        <v>1.2002401531728666</v>
      </c>
      <c r="N56">
        <v>2.5048173775948146</v>
      </c>
      <c r="O56">
        <v>2.7761238939533324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1.2264470399999996</v>
      </c>
      <c r="AH56">
        <v>0</v>
      </c>
      <c r="AI56">
        <v>0</v>
      </c>
      <c r="AJ56">
        <v>0</v>
      </c>
      <c r="AK56">
        <v>0.60753000000000013</v>
      </c>
      <c r="AL56">
        <v>0</v>
      </c>
      <c r="AM56">
        <v>0</v>
      </c>
      <c r="AN56">
        <v>1.1072268E-2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73.890485000000012</v>
      </c>
      <c r="BA56">
        <v>3.5324208600830778</v>
      </c>
      <c r="BB56">
        <f t="shared" si="0"/>
        <v>80.347081821332338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1.4716502658682633</v>
      </c>
      <c r="M57">
        <v>1.2002401531728666</v>
      </c>
      <c r="N57">
        <v>2.5048173775948146</v>
      </c>
      <c r="O57">
        <v>2.7761238939533324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1.2264470399999996</v>
      </c>
      <c r="AH57">
        <v>0</v>
      </c>
      <c r="AI57">
        <v>0</v>
      </c>
      <c r="AJ57">
        <v>0</v>
      </c>
      <c r="AK57">
        <v>0.60753000000000013</v>
      </c>
      <c r="AL57">
        <v>0</v>
      </c>
      <c r="AM57">
        <v>0</v>
      </c>
      <c r="AN57">
        <v>1.1072268E-2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73.940485000000024</v>
      </c>
      <c r="BA57">
        <v>3.5324197254488658</v>
      </c>
      <c r="BB57">
        <f t="shared" si="0"/>
        <v>80.397055873140445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1.4716773486943844</v>
      </c>
      <c r="M58">
        <v>1.2002401531728666</v>
      </c>
      <c r="N58">
        <v>2.5048173775948146</v>
      </c>
      <c r="O58">
        <v>2.7761238939533324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1.2264470399999996</v>
      </c>
      <c r="AH58">
        <v>0</v>
      </c>
      <c r="AI58">
        <v>0</v>
      </c>
      <c r="AJ58">
        <v>0</v>
      </c>
      <c r="AK58">
        <v>0.60753000000000013</v>
      </c>
      <c r="AL58">
        <v>0</v>
      </c>
      <c r="AM58">
        <v>0</v>
      </c>
      <c r="AN58">
        <v>1.1072268E-2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74.020485000000022</v>
      </c>
      <c r="BA58">
        <v>3.5424208600830829</v>
      </c>
      <c r="BB58">
        <f t="shared" si="0"/>
        <v>80.467081821332343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1.9726691990846681</v>
      </c>
      <c r="M59">
        <v>1.2002401531728666</v>
      </c>
      <c r="N59">
        <v>2.5048173775948146</v>
      </c>
      <c r="O59">
        <v>2.7761238939533324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1.2264470399999996</v>
      </c>
      <c r="AH59">
        <v>0</v>
      </c>
      <c r="AI59">
        <v>0</v>
      </c>
      <c r="AJ59">
        <v>0</v>
      </c>
      <c r="AK59">
        <v>0.60753000000000013</v>
      </c>
      <c r="AL59">
        <v>0</v>
      </c>
      <c r="AM59">
        <v>0</v>
      </c>
      <c r="AN59">
        <v>1.1072268E-2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74.030485000000013</v>
      </c>
      <c r="BA59">
        <v>3.5634124187054921</v>
      </c>
      <c r="BB59">
        <f t="shared" si="0"/>
        <v>80.957082113100199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1.4090404972968678</v>
      </c>
      <c r="M60">
        <v>1.2002401531728666</v>
      </c>
      <c r="N60">
        <v>2.5048173775948146</v>
      </c>
      <c r="O60">
        <v>2.7761238939533324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1.2264470399999996</v>
      </c>
      <c r="AH60">
        <v>0</v>
      </c>
      <c r="AI60">
        <v>0</v>
      </c>
      <c r="AJ60">
        <v>0</v>
      </c>
      <c r="AK60">
        <v>0.60753000000000013</v>
      </c>
      <c r="AL60">
        <v>0</v>
      </c>
      <c r="AM60">
        <v>0</v>
      </c>
      <c r="AN60">
        <v>1.1072268E-2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74.060485000000014</v>
      </c>
      <c r="BA60">
        <v>3.5397963756164548</v>
      </c>
      <c r="BB60">
        <f t="shared" si="0"/>
        <v>80.447069454401429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1.409059973239033</v>
      </c>
      <c r="M61">
        <v>1.2002401531728666</v>
      </c>
      <c r="N61">
        <v>2.5048173775948146</v>
      </c>
      <c r="O61">
        <v>2.7761238939533324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1.2264470399999996</v>
      </c>
      <c r="AH61">
        <v>0</v>
      </c>
      <c r="AI61">
        <v>0</v>
      </c>
      <c r="AJ61">
        <v>0</v>
      </c>
      <c r="AK61">
        <v>0.60753000000000013</v>
      </c>
      <c r="AL61">
        <v>0</v>
      </c>
      <c r="AM61">
        <v>0</v>
      </c>
      <c r="AN61">
        <v>1.1072268E-2</v>
      </c>
      <c r="AO61">
        <v>0</v>
      </c>
      <c r="AP61">
        <v>0</v>
      </c>
      <c r="AQ61">
        <v>0.50210159999999993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74.060485000000014</v>
      </c>
      <c r="BA61">
        <v>3.5608352545526167</v>
      </c>
      <c r="BB61">
        <f t="shared" si="0"/>
        <v>80.928151651407447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1.409059973239033</v>
      </c>
      <c r="M62">
        <v>1.2002401531728666</v>
      </c>
      <c r="N62">
        <v>2.5048173775948146</v>
      </c>
      <c r="O62">
        <v>2.7761238939533324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1.2264470399999996</v>
      </c>
      <c r="AH62">
        <v>0</v>
      </c>
      <c r="AI62">
        <v>0</v>
      </c>
      <c r="AJ62">
        <v>0</v>
      </c>
      <c r="AK62">
        <v>0.60753000000000013</v>
      </c>
      <c r="AL62">
        <v>0</v>
      </c>
      <c r="AM62">
        <v>0</v>
      </c>
      <c r="AN62">
        <v>1.1072268E-2</v>
      </c>
      <c r="AO62">
        <v>0</v>
      </c>
      <c r="AP62">
        <v>0</v>
      </c>
      <c r="AQ62">
        <v>0.50210159999999993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74.020485000000022</v>
      </c>
      <c r="BA62">
        <v>3.5508352545526258</v>
      </c>
      <c r="BB62">
        <f t="shared" si="0"/>
        <v>80.898151651407446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1.409063371706885</v>
      </c>
      <c r="M63">
        <v>1.2002401531728666</v>
      </c>
      <c r="N63">
        <v>2.5048173775948146</v>
      </c>
      <c r="O63">
        <v>2.7761238939533324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1.2264470399999996</v>
      </c>
      <c r="AH63">
        <v>0</v>
      </c>
      <c r="AI63">
        <v>0</v>
      </c>
      <c r="AJ63">
        <v>0</v>
      </c>
      <c r="AK63">
        <v>0.60753000000000013</v>
      </c>
      <c r="AL63">
        <v>0</v>
      </c>
      <c r="AM63">
        <v>0</v>
      </c>
      <c r="AN63">
        <v>1.1072268E-2</v>
      </c>
      <c r="AO63">
        <v>0</v>
      </c>
      <c r="AP63">
        <v>0</v>
      </c>
      <c r="AQ63">
        <v>1.0042031999999999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74.020485000000022</v>
      </c>
      <c r="BA63">
        <v>3.5718734607529736</v>
      </c>
      <c r="BB63">
        <f t="shared" si="0"/>
        <v>81.379218443674958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1.3255417696780649</v>
      </c>
      <c r="M64">
        <v>1.2002401531728666</v>
      </c>
      <c r="N64">
        <v>2.5048173775948146</v>
      </c>
      <c r="O64">
        <v>2.7761238939533324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1.2264470399999996</v>
      </c>
      <c r="AH64">
        <v>0</v>
      </c>
      <c r="AI64">
        <v>0</v>
      </c>
      <c r="AJ64">
        <v>0</v>
      </c>
      <c r="AK64">
        <v>0.60753000000000013</v>
      </c>
      <c r="AL64">
        <v>0</v>
      </c>
      <c r="AM64">
        <v>0</v>
      </c>
      <c r="AN64">
        <v>1.1072268E-2</v>
      </c>
      <c r="AO64">
        <v>0</v>
      </c>
      <c r="AP64">
        <v>0</v>
      </c>
      <c r="AQ64">
        <v>1.0042031999999999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74.020485000000022</v>
      </c>
      <c r="BA64">
        <v>3.5683739049597438</v>
      </c>
      <c r="BB64">
        <f t="shared" si="0"/>
        <v>81.29919639743936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1.409059973239033</v>
      </c>
      <c r="M65">
        <v>1.1271820568927791</v>
      </c>
      <c r="N65">
        <v>2.5048173775948146</v>
      </c>
      <c r="O65">
        <v>2.7761238939533324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1.2264470399999996</v>
      </c>
      <c r="AH65">
        <v>0</v>
      </c>
      <c r="AI65">
        <v>0</v>
      </c>
      <c r="AJ65">
        <v>0</v>
      </c>
      <c r="AK65">
        <v>0.60753000000000013</v>
      </c>
      <c r="AL65">
        <v>0</v>
      </c>
      <c r="AM65">
        <v>0</v>
      </c>
      <c r="AN65">
        <v>1.1072268E-2</v>
      </c>
      <c r="AO65">
        <v>0</v>
      </c>
      <c r="AP65">
        <v>0</v>
      </c>
      <c r="AQ65">
        <v>1.0042031999999999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74.020485000000022</v>
      </c>
      <c r="BA65">
        <v>3.5688121835440185</v>
      </c>
      <c r="BB65">
        <f t="shared" si="0"/>
        <v>81.309218226135954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1.409059973239033</v>
      </c>
      <c r="M66">
        <v>1.1271820568927791</v>
      </c>
      <c r="N66">
        <v>2.5048173775948146</v>
      </c>
      <c r="O66">
        <v>2.7761238939533324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0.19110959999999999</v>
      </c>
      <c r="AG66">
        <v>1.2264470399999996</v>
      </c>
      <c r="AH66">
        <v>0</v>
      </c>
      <c r="AI66">
        <v>0</v>
      </c>
      <c r="AJ66">
        <v>0</v>
      </c>
      <c r="AK66">
        <v>0.60753000000000013</v>
      </c>
      <c r="AL66">
        <v>0</v>
      </c>
      <c r="AM66">
        <v>0</v>
      </c>
      <c r="AN66">
        <v>1.1072268E-2</v>
      </c>
      <c r="AO66">
        <v>0</v>
      </c>
      <c r="AP66">
        <v>0</v>
      </c>
      <c r="AQ66">
        <v>1.0042031999999999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74.020485000000022</v>
      </c>
      <c r="BA66">
        <v>3.5688121835440185</v>
      </c>
      <c r="BB66">
        <f t="shared" si="0"/>
        <v>81.309218226135954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1.4090502111385548</v>
      </c>
      <c r="M67">
        <v>1.2002261715195632</v>
      </c>
      <c r="N67">
        <v>2.5048173775948146</v>
      </c>
      <c r="O67">
        <v>2.7761238939533324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0.19110959999999999</v>
      </c>
      <c r="AG67">
        <v>1.2264470399999996</v>
      </c>
      <c r="AH67">
        <v>0</v>
      </c>
      <c r="AI67">
        <v>0</v>
      </c>
      <c r="AJ67">
        <v>0</v>
      </c>
      <c r="AK67">
        <v>0.60753000000000013</v>
      </c>
      <c r="AL67">
        <v>0</v>
      </c>
      <c r="AM67">
        <v>0</v>
      </c>
      <c r="AN67">
        <v>1.1072268E-2</v>
      </c>
      <c r="AO67">
        <v>0</v>
      </c>
      <c r="AP67">
        <v>0</v>
      </c>
      <c r="AQ67">
        <v>1.7400768000000002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73.054223000000022</v>
      </c>
      <c r="BA67">
        <v>3.5622194044346545</v>
      </c>
      <c r="BB67">
        <f t="shared" si="0"/>
        <v>81.158456957771634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1.4090502111385548</v>
      </c>
      <c r="M68">
        <v>1.2002261715195632</v>
      </c>
      <c r="N68">
        <v>2.5048173775948146</v>
      </c>
      <c r="O68">
        <v>2.7761238939533324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0.38785535999999987</v>
      </c>
      <c r="AF68">
        <v>0.19110959999999999</v>
      </c>
      <c r="AG68">
        <v>1.2264470399999996</v>
      </c>
      <c r="AH68">
        <v>0</v>
      </c>
      <c r="AI68">
        <v>0</v>
      </c>
      <c r="AJ68">
        <v>0</v>
      </c>
      <c r="AK68">
        <v>0.60753000000000013</v>
      </c>
      <c r="AL68">
        <v>0</v>
      </c>
      <c r="AM68">
        <v>0</v>
      </c>
      <c r="AN68">
        <v>1.1072268E-2</v>
      </c>
      <c r="AO68">
        <v>0</v>
      </c>
      <c r="AP68">
        <v>0</v>
      </c>
      <c r="AQ68">
        <v>2.0084064000000001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73.054223000000022</v>
      </c>
      <c r="BA68">
        <v>3.5897135540346543</v>
      </c>
      <c r="BB68">
        <f t="shared" ref="BB68:BB99" si="1">SUM(B68:AZ68)-BA68</f>
        <v>81.787147768171621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1.4090502111385548</v>
      </c>
      <c r="M69">
        <v>1.2002261715195632</v>
      </c>
      <c r="N69">
        <v>2.5048173775948146</v>
      </c>
      <c r="O69">
        <v>2.7761238939533324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0.20939706</v>
      </c>
      <c r="AE69">
        <v>0.38785535999999987</v>
      </c>
      <c r="AF69">
        <v>0.38221919999999998</v>
      </c>
      <c r="AG69">
        <v>1.2264470399999996</v>
      </c>
      <c r="AH69">
        <v>7.4828429999999987E-2</v>
      </c>
      <c r="AI69">
        <v>0</v>
      </c>
      <c r="AJ69">
        <v>0</v>
      </c>
      <c r="AK69">
        <v>0.60753000000000013</v>
      </c>
      <c r="AL69">
        <v>0</v>
      </c>
      <c r="AM69">
        <v>0</v>
      </c>
      <c r="AN69">
        <v>1.1072268E-2</v>
      </c>
      <c r="AO69">
        <v>0</v>
      </c>
      <c r="AP69">
        <v>0</v>
      </c>
      <c r="AQ69">
        <v>2.0084064000000001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73.201022000000023</v>
      </c>
      <c r="BA69">
        <v>3.6157810671346571</v>
      </c>
      <c r="BB69">
        <f t="shared" si="1"/>
        <v>82.383214345071622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1.4090502111385548</v>
      </c>
      <c r="M70">
        <v>1.2002261715195632</v>
      </c>
      <c r="N70">
        <v>2.5048173775948146</v>
      </c>
      <c r="O70">
        <v>2.7761238939533324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0.20939706</v>
      </c>
      <c r="AE70">
        <v>0.38785535999999987</v>
      </c>
      <c r="AF70">
        <v>0.38221919999999998</v>
      </c>
      <c r="AG70">
        <v>1.2264470399999996</v>
      </c>
      <c r="AH70">
        <v>0.48537359999999991</v>
      </c>
      <c r="AI70">
        <v>0</v>
      </c>
      <c r="AJ70">
        <v>0</v>
      </c>
      <c r="AK70">
        <v>0.60753000000000013</v>
      </c>
      <c r="AL70">
        <v>0</v>
      </c>
      <c r="AM70">
        <v>0</v>
      </c>
      <c r="AN70">
        <v>1.1072268E-2</v>
      </c>
      <c r="AO70">
        <v>0</v>
      </c>
      <c r="AP70">
        <v>0</v>
      </c>
      <c r="AQ70">
        <v>2.0084064000000001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73.384973000000016</v>
      </c>
      <c r="BA70">
        <v>3.6406899120346674</v>
      </c>
      <c r="BB70">
        <f t="shared" si="1"/>
        <v>82.95280167017161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1.4090502111385548</v>
      </c>
      <c r="M71">
        <v>1.2002261715195632</v>
      </c>
      <c r="N71">
        <v>2.5048173775948146</v>
      </c>
      <c r="O71">
        <v>2.7761238939533324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0.11242799999999999</v>
      </c>
      <c r="AC71">
        <v>0</v>
      </c>
      <c r="AD71">
        <v>0.41879412000000005</v>
      </c>
      <c r="AE71">
        <v>0.77571071999999974</v>
      </c>
      <c r="AF71">
        <v>0.38221919999999998</v>
      </c>
      <c r="AG71">
        <v>1.2264470399999996</v>
      </c>
      <c r="AH71">
        <v>0.99906065999999993</v>
      </c>
      <c r="AI71">
        <v>0</v>
      </c>
      <c r="AJ71">
        <v>0</v>
      </c>
      <c r="AK71">
        <v>0.60753000000000013</v>
      </c>
      <c r="AL71">
        <v>0</v>
      </c>
      <c r="AM71">
        <v>6.2606599999999998E-2</v>
      </c>
      <c r="AN71">
        <v>1.1072268E-2</v>
      </c>
      <c r="AO71">
        <v>0</v>
      </c>
      <c r="AP71">
        <v>0</v>
      </c>
      <c r="AQ71">
        <v>2.0084064000000001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74.151740000000018</v>
      </c>
      <c r="BA71">
        <v>3.7266992622346562</v>
      </c>
      <c r="BB71">
        <f t="shared" si="1"/>
        <v>84.919533399971627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1.4090502111385548</v>
      </c>
      <c r="M72">
        <v>1.2002261715195632</v>
      </c>
      <c r="N72">
        <v>2.5048173775948146</v>
      </c>
      <c r="O72">
        <v>2.7761238939533324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0.33728400000000003</v>
      </c>
      <c r="AC72">
        <v>0.23063111999999997</v>
      </c>
      <c r="AD72">
        <v>0.62819118000000007</v>
      </c>
      <c r="AE72">
        <v>0.77571071999999974</v>
      </c>
      <c r="AF72">
        <v>0.38221919999999998</v>
      </c>
      <c r="AG72">
        <v>1.2264470399999996</v>
      </c>
      <c r="AH72">
        <v>1.9981213199999999</v>
      </c>
      <c r="AI72">
        <v>0</v>
      </c>
      <c r="AJ72">
        <v>0</v>
      </c>
      <c r="AK72">
        <v>0.60753000000000013</v>
      </c>
      <c r="AL72">
        <v>0</v>
      </c>
      <c r="AM72">
        <v>9.3909899999999977E-2</v>
      </c>
      <c r="AN72">
        <v>1.1072268E-2</v>
      </c>
      <c r="AO72">
        <v>0</v>
      </c>
      <c r="AP72">
        <v>0</v>
      </c>
      <c r="AQ72">
        <v>2.0084064000000001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74.970473000000027</v>
      </c>
      <c r="BA72">
        <v>3.8320361449346709</v>
      </c>
      <c r="BB72">
        <f t="shared" si="1"/>
        <v>87.328177657271624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1.4090502111385548</v>
      </c>
      <c r="M73">
        <v>1.2002261715195632</v>
      </c>
      <c r="N73">
        <v>2.5048173775948146</v>
      </c>
      <c r="O73">
        <v>2.7761238939533324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0.74052576000000003</v>
      </c>
      <c r="AC73">
        <v>0.46126223999999993</v>
      </c>
      <c r="AD73">
        <v>0.62819118000000007</v>
      </c>
      <c r="AE73">
        <v>1.1665962000000001</v>
      </c>
      <c r="AF73">
        <v>0.38221919999999998</v>
      </c>
      <c r="AG73">
        <v>1.2264470399999996</v>
      </c>
      <c r="AH73">
        <v>2.4976516499999999</v>
      </c>
      <c r="AI73">
        <v>0.12134799999999998</v>
      </c>
      <c r="AJ73">
        <v>0</v>
      </c>
      <c r="AK73">
        <v>0.60753000000000013</v>
      </c>
      <c r="AL73">
        <v>0</v>
      </c>
      <c r="AM73">
        <v>0.21912309999999999</v>
      </c>
      <c r="AN73">
        <v>1.1072268E-2</v>
      </c>
      <c r="AO73">
        <v>0</v>
      </c>
      <c r="AP73">
        <v>0</v>
      </c>
      <c r="AQ73">
        <v>2.0084064000000001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75.836003000000019</v>
      </c>
      <c r="BA73">
        <v>3.9424997201346716</v>
      </c>
      <c r="BB73">
        <f t="shared" si="1"/>
        <v>89.85409397207161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1.4090502111385548</v>
      </c>
      <c r="M74">
        <v>1.2002261715195632</v>
      </c>
      <c r="N74">
        <v>2.5048173775948146</v>
      </c>
      <c r="O74">
        <v>2.7761238939533324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1.1107886400000002</v>
      </c>
      <c r="AC74">
        <v>0.69259131799999984</v>
      </c>
      <c r="AD74">
        <v>0.83758824000000009</v>
      </c>
      <c r="AE74">
        <v>1.1675658384000001</v>
      </c>
      <c r="AF74">
        <v>0.64340231999999986</v>
      </c>
      <c r="AG74">
        <v>1.2264470399999996</v>
      </c>
      <c r="AH74">
        <v>2.9971819800000001</v>
      </c>
      <c r="AI74">
        <v>0.39438099999999993</v>
      </c>
      <c r="AJ74">
        <v>0</v>
      </c>
      <c r="AK74">
        <v>0.60753000000000013</v>
      </c>
      <c r="AL74">
        <v>0</v>
      </c>
      <c r="AM74">
        <v>0.37188320399999997</v>
      </c>
      <c r="AN74">
        <v>1.1072268E-2</v>
      </c>
      <c r="AO74">
        <v>0</v>
      </c>
      <c r="AP74">
        <v>0</v>
      </c>
      <c r="AQ74">
        <v>2.0084064000000001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77.211374000000006</v>
      </c>
      <c r="BA74">
        <v>4.0838644345346635</v>
      </c>
      <c r="BB74">
        <f t="shared" si="1"/>
        <v>93.086565468071612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1.4090502111385548</v>
      </c>
      <c r="M75">
        <v>1.2002261715195632</v>
      </c>
      <c r="N75">
        <v>2.5048173775948146</v>
      </c>
      <c r="O75">
        <v>2.7761238939533324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1.1107886400000002</v>
      </c>
      <c r="AC75">
        <v>0.69259131799999984</v>
      </c>
      <c r="AD75">
        <v>0.83758824000000009</v>
      </c>
      <c r="AE75">
        <v>1.1675658384000001</v>
      </c>
      <c r="AF75">
        <v>0.64340231999999986</v>
      </c>
      <c r="AG75">
        <v>1.2264470399999996</v>
      </c>
      <c r="AH75">
        <v>2.9971819800000001</v>
      </c>
      <c r="AI75">
        <v>0.39438099999999993</v>
      </c>
      <c r="AJ75">
        <v>0</v>
      </c>
      <c r="AK75">
        <v>0.60753000000000013</v>
      </c>
      <c r="AL75">
        <v>0</v>
      </c>
      <c r="AM75">
        <v>0.37188320399999997</v>
      </c>
      <c r="AN75">
        <v>1.1072268E-2</v>
      </c>
      <c r="AO75">
        <v>0</v>
      </c>
      <c r="AP75">
        <v>0</v>
      </c>
      <c r="AQ75">
        <v>2.0084064000000001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77.217905000000016</v>
      </c>
      <c r="BA75">
        <v>4.0841384345346681</v>
      </c>
      <c r="BB75">
        <f t="shared" si="1"/>
        <v>93.092822468071617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1.4090502111385548</v>
      </c>
      <c r="M76">
        <v>1.2002261715195632</v>
      </c>
      <c r="N76">
        <v>2.5048173775948146</v>
      </c>
      <c r="O76">
        <v>2.7761238939533324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1.1107886400000002</v>
      </c>
      <c r="AC76">
        <v>0.69259131799999984</v>
      </c>
      <c r="AD76">
        <v>0.83758824000000009</v>
      </c>
      <c r="AE76">
        <v>1.1675658384000001</v>
      </c>
      <c r="AF76">
        <v>0.64340231999999986</v>
      </c>
      <c r="AG76">
        <v>1.2264470399999996</v>
      </c>
      <c r="AH76">
        <v>2.9971819800000001</v>
      </c>
      <c r="AI76">
        <v>0.39438099999999993</v>
      </c>
      <c r="AJ76">
        <v>0</v>
      </c>
      <c r="AK76">
        <v>0.60753000000000013</v>
      </c>
      <c r="AL76">
        <v>0</v>
      </c>
      <c r="AM76">
        <v>0.37188320399999997</v>
      </c>
      <c r="AN76">
        <v>1.1072268E-2</v>
      </c>
      <c r="AO76">
        <v>0</v>
      </c>
      <c r="AP76">
        <v>0</v>
      </c>
      <c r="AQ76">
        <v>2.0084064000000001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77.282165000000006</v>
      </c>
      <c r="BA76">
        <v>4.0868304345346642</v>
      </c>
      <c r="BB76">
        <f t="shared" si="1"/>
        <v>93.154390468071611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1.4090502111385548</v>
      </c>
      <c r="M77">
        <v>1.2002261715195632</v>
      </c>
      <c r="N77">
        <v>2.5048173775948146</v>
      </c>
      <c r="O77">
        <v>2.7761238939533324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1.1107886400000002</v>
      </c>
      <c r="AC77">
        <v>0.69259131799999984</v>
      </c>
      <c r="AD77">
        <v>0.83758824000000009</v>
      </c>
      <c r="AE77">
        <v>1.1675658384000001</v>
      </c>
      <c r="AF77">
        <v>0.64340231999999986</v>
      </c>
      <c r="AG77">
        <v>1.2264470399999996</v>
      </c>
      <c r="AH77">
        <v>2.9971819800000001</v>
      </c>
      <c r="AI77">
        <v>0.39438099999999993</v>
      </c>
      <c r="AJ77">
        <v>0</v>
      </c>
      <c r="AK77">
        <v>0.60753000000000013</v>
      </c>
      <c r="AL77">
        <v>0</v>
      </c>
      <c r="AM77">
        <v>0.37188320399999997</v>
      </c>
      <c r="AN77">
        <v>1.1072268E-2</v>
      </c>
      <c r="AO77">
        <v>0</v>
      </c>
      <c r="AP77">
        <v>0</v>
      </c>
      <c r="AQ77">
        <v>2.0084064000000001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77.355315000000004</v>
      </c>
      <c r="BA77">
        <v>4.0898954345346565</v>
      </c>
      <c r="BB77">
        <f t="shared" si="1"/>
        <v>93.224475468071617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1.4090502111385548</v>
      </c>
      <c r="M78">
        <v>1.2002261715195632</v>
      </c>
      <c r="N78">
        <v>2.5048173775948146</v>
      </c>
      <c r="O78">
        <v>2.7761238939533324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1.1107886400000002</v>
      </c>
      <c r="AC78">
        <v>0.69259131799999984</v>
      </c>
      <c r="AD78">
        <v>0.83758824000000009</v>
      </c>
      <c r="AE78">
        <v>1.1675658384000001</v>
      </c>
      <c r="AF78">
        <v>0.64340231999999986</v>
      </c>
      <c r="AG78">
        <v>1.2264470399999996</v>
      </c>
      <c r="AH78">
        <v>2.8313460000000004</v>
      </c>
      <c r="AI78">
        <v>0.39438099999999993</v>
      </c>
      <c r="AJ78">
        <v>0</v>
      </c>
      <c r="AK78">
        <v>0.60753000000000013</v>
      </c>
      <c r="AL78">
        <v>0</v>
      </c>
      <c r="AM78">
        <v>0.37188320399999997</v>
      </c>
      <c r="AN78">
        <v>1.1072268E-2</v>
      </c>
      <c r="AO78">
        <v>0</v>
      </c>
      <c r="AP78">
        <v>0</v>
      </c>
      <c r="AQ78">
        <v>2.0084064000000001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77.388594000000026</v>
      </c>
      <c r="BA78">
        <v>4.0843408999346753</v>
      </c>
      <c r="BB78">
        <f t="shared" si="1"/>
        <v>93.097473022671622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1.4090502111385548</v>
      </c>
      <c r="M79">
        <v>1.2002261715195632</v>
      </c>
      <c r="N79">
        <v>2.5048173775948146</v>
      </c>
      <c r="O79">
        <v>2.7761238939533324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1.1107886400000002</v>
      </c>
      <c r="AC79">
        <v>0.69259131799999984</v>
      </c>
      <c r="AD79">
        <v>0.83758824000000009</v>
      </c>
      <c r="AE79">
        <v>1.1675658384000001</v>
      </c>
      <c r="AF79">
        <v>0.64340231999999986</v>
      </c>
      <c r="AG79">
        <v>1.2264470399999996</v>
      </c>
      <c r="AH79">
        <v>2.4268679999999998</v>
      </c>
      <c r="AI79">
        <v>0.39438099999999993</v>
      </c>
      <c r="AJ79">
        <v>0</v>
      </c>
      <c r="AK79">
        <v>0.60753000000000013</v>
      </c>
      <c r="AL79">
        <v>0</v>
      </c>
      <c r="AM79">
        <v>0.24792213599999999</v>
      </c>
      <c r="AN79">
        <v>1.1072268E-2</v>
      </c>
      <c r="AO79">
        <v>0</v>
      </c>
      <c r="AP79">
        <v>0</v>
      </c>
      <c r="AQ79">
        <v>2.0084064000000001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77.243405000000024</v>
      </c>
      <c r="BA79">
        <v>4.0561152847346733</v>
      </c>
      <c r="BB79">
        <f t="shared" si="1"/>
        <v>92.452070569871623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1.4090502111385548</v>
      </c>
      <c r="M80">
        <v>1.2002261715195632</v>
      </c>
      <c r="N80">
        <v>2.5048173775948146</v>
      </c>
      <c r="O80">
        <v>2.7761238939533324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0.3672648</v>
      </c>
      <c r="AC80">
        <v>0.4617174329999999</v>
      </c>
      <c r="AD80">
        <v>0.62819118000000007</v>
      </c>
      <c r="AE80">
        <v>1.1675658384000001</v>
      </c>
      <c r="AF80">
        <v>0.57757567999999992</v>
      </c>
      <c r="AG80">
        <v>1.2264470399999996</v>
      </c>
      <c r="AH80">
        <v>1.9981213199999999</v>
      </c>
      <c r="AI80">
        <v>0.12134799999999998</v>
      </c>
      <c r="AJ80">
        <v>0</v>
      </c>
      <c r="AK80">
        <v>0.60753000000000013</v>
      </c>
      <c r="AL80">
        <v>0</v>
      </c>
      <c r="AM80">
        <v>0.24792213599999999</v>
      </c>
      <c r="AN80">
        <v>1.1072268E-2</v>
      </c>
      <c r="AO80">
        <v>0</v>
      </c>
      <c r="AP80">
        <v>0</v>
      </c>
      <c r="AQ80">
        <v>2.0084064000000001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75.817994000000013</v>
      </c>
      <c r="BA80">
        <v>3.9146276029346714</v>
      </c>
      <c r="BB80">
        <f t="shared" si="1"/>
        <v>89.216746146671596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1.4090502111385548</v>
      </c>
      <c r="M81">
        <v>1.2002261715195632</v>
      </c>
      <c r="N81">
        <v>2.5048173775948146</v>
      </c>
      <c r="O81">
        <v>2.7761238939533324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0.41879412000000005</v>
      </c>
      <c r="AE81">
        <v>1.1675658384000001</v>
      </c>
      <c r="AF81">
        <v>0.57332879999999986</v>
      </c>
      <c r="AG81">
        <v>1.2264470399999996</v>
      </c>
      <c r="AH81">
        <v>1.4156730000000002</v>
      </c>
      <c r="AI81">
        <v>0</v>
      </c>
      <c r="AJ81">
        <v>0</v>
      </c>
      <c r="AK81">
        <v>0.60753000000000013</v>
      </c>
      <c r="AL81">
        <v>0</v>
      </c>
      <c r="AM81">
        <v>0.12396106799999999</v>
      </c>
      <c r="AN81">
        <v>1.1072268E-2</v>
      </c>
      <c r="AO81">
        <v>0</v>
      </c>
      <c r="AP81">
        <v>0</v>
      </c>
      <c r="AQ81">
        <v>2.0084064000000001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75.583894000000015</v>
      </c>
      <c r="BA81">
        <v>3.8264505459346503</v>
      </c>
      <c r="BB81">
        <f t="shared" si="1"/>
        <v>87.200439642671626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1.4090502111385548</v>
      </c>
      <c r="M82">
        <v>1.2002261715195632</v>
      </c>
      <c r="N82">
        <v>2.5048173775948146</v>
      </c>
      <c r="O82">
        <v>2.7761238939533324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0.20939706</v>
      </c>
      <c r="AE82">
        <v>1.1675658384000001</v>
      </c>
      <c r="AF82">
        <v>0.57332879999999986</v>
      </c>
      <c r="AG82">
        <v>1.2264470399999996</v>
      </c>
      <c r="AH82">
        <v>0.77659776000000003</v>
      </c>
      <c r="AI82">
        <v>0</v>
      </c>
      <c r="AJ82">
        <v>0</v>
      </c>
      <c r="AK82">
        <v>0.60753000000000013</v>
      </c>
      <c r="AL82">
        <v>0</v>
      </c>
      <c r="AM82">
        <v>2.1912310000000001E-2</v>
      </c>
      <c r="AN82">
        <v>1.1072268E-2</v>
      </c>
      <c r="AO82">
        <v>0</v>
      </c>
      <c r="AP82">
        <v>0</v>
      </c>
      <c r="AQ82">
        <v>2.0084064000000001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75.668806000000018</v>
      </c>
      <c r="BA82">
        <v>3.790179704134653</v>
      </c>
      <c r="BB82">
        <f t="shared" si="1"/>
        <v>86.371101426471625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1.4090502111385548</v>
      </c>
      <c r="M83">
        <v>1.2002261715195632</v>
      </c>
      <c r="N83">
        <v>2.5048173775948146</v>
      </c>
      <c r="O83">
        <v>2.7761238939533324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0.20939706</v>
      </c>
      <c r="AE83">
        <v>0.7272287999999999</v>
      </c>
      <c r="AF83">
        <v>0.57332879999999986</v>
      </c>
      <c r="AG83">
        <v>1.2264470399999996</v>
      </c>
      <c r="AH83">
        <v>0.3640301999999998</v>
      </c>
      <c r="AI83">
        <v>0</v>
      </c>
      <c r="AJ83">
        <v>0</v>
      </c>
      <c r="AK83">
        <v>0.60753000000000013</v>
      </c>
      <c r="AL83">
        <v>0</v>
      </c>
      <c r="AM83">
        <v>0</v>
      </c>
      <c r="AN83">
        <v>1.1072268E-2</v>
      </c>
      <c r="AO83">
        <v>0</v>
      </c>
      <c r="AP83">
        <v>0</v>
      </c>
      <c r="AQ83">
        <v>2.0084064000000001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75.250175000000013</v>
      </c>
      <c r="BA83">
        <v>3.7359838644346302</v>
      </c>
      <c r="BB83">
        <f t="shared" si="1"/>
        <v>85.131849357771657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1.4090502111385548</v>
      </c>
      <c r="M84">
        <v>1.2002261715195632</v>
      </c>
      <c r="N84">
        <v>2.5048173775948146</v>
      </c>
      <c r="O84">
        <v>2.7761238939533324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0.20939706</v>
      </c>
      <c r="AE84">
        <v>0.36361439999999995</v>
      </c>
      <c r="AF84">
        <v>0.57332879999999986</v>
      </c>
      <c r="AG84">
        <v>1.2264470399999996</v>
      </c>
      <c r="AH84">
        <v>0</v>
      </c>
      <c r="AI84">
        <v>0</v>
      </c>
      <c r="AJ84">
        <v>0</v>
      </c>
      <c r="AK84">
        <v>0.60753000000000013</v>
      </c>
      <c r="AL84">
        <v>0</v>
      </c>
      <c r="AM84">
        <v>0</v>
      </c>
      <c r="AN84">
        <v>1.1072268E-2</v>
      </c>
      <c r="AO84">
        <v>0</v>
      </c>
      <c r="AP84">
        <v>0</v>
      </c>
      <c r="AQ84">
        <v>1.5063048000000003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75.201467000000022</v>
      </c>
      <c r="BA84">
        <v>3.6824165053346531</v>
      </c>
      <c r="BB84">
        <f t="shared" si="1"/>
        <v>83.90696251687163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1.4090502111385548</v>
      </c>
      <c r="M85">
        <v>1.2002261715195632</v>
      </c>
      <c r="N85">
        <v>2.5048173775948146</v>
      </c>
      <c r="O85">
        <v>2.7761238939533324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0.38221919999999998</v>
      </c>
      <c r="AG85">
        <v>1.2264470399999996</v>
      </c>
      <c r="AH85">
        <v>0</v>
      </c>
      <c r="AI85">
        <v>0</v>
      </c>
      <c r="AJ85">
        <v>0</v>
      </c>
      <c r="AK85">
        <v>0.60753000000000013</v>
      </c>
      <c r="AL85">
        <v>0</v>
      </c>
      <c r="AM85">
        <v>0</v>
      </c>
      <c r="AN85">
        <v>1.1072268E-2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75.274617000000021</v>
      </c>
      <c r="BA85">
        <v>3.6324268049346458</v>
      </c>
      <c r="BB85">
        <f t="shared" si="1"/>
        <v>82.76387955727165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1.4090520662224764</v>
      </c>
      <c r="M86">
        <v>1.2002261715195632</v>
      </c>
      <c r="N86">
        <v>2.5048173775948146</v>
      </c>
      <c r="O86">
        <v>2.7761238939533324</v>
      </c>
      <c r="P86">
        <v>0</v>
      </c>
      <c r="Q86">
        <v>0.25073227447680346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0.38221919999999998</v>
      </c>
      <c r="AG86">
        <v>1.2264470399999996</v>
      </c>
      <c r="AH86">
        <v>0</v>
      </c>
      <c r="AI86">
        <v>0</v>
      </c>
      <c r="AJ86">
        <v>0</v>
      </c>
      <c r="AK86">
        <v>0.60753000000000013</v>
      </c>
      <c r="AL86">
        <v>0</v>
      </c>
      <c r="AM86">
        <v>0</v>
      </c>
      <c r="AN86">
        <v>1.1072268E-2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75.274617000000021</v>
      </c>
      <c r="BA86">
        <v>3.6429325709534881</v>
      </c>
      <c r="BB86">
        <f t="shared" si="1"/>
        <v>83.004107920813524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1.409035582822086</v>
      </c>
      <c r="M87">
        <v>1.2002261715195632</v>
      </c>
      <c r="N87">
        <v>2.5048173775948146</v>
      </c>
      <c r="O87">
        <v>2.7761238939533324</v>
      </c>
      <c r="P87">
        <v>0</v>
      </c>
      <c r="Q87">
        <v>0.1461096234309624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1.2264470399999996</v>
      </c>
      <c r="AH87">
        <v>0</v>
      </c>
      <c r="AI87">
        <v>0</v>
      </c>
      <c r="AJ87">
        <v>0</v>
      </c>
      <c r="AK87">
        <v>0.60753000000000013</v>
      </c>
      <c r="AL87">
        <v>0</v>
      </c>
      <c r="AM87">
        <v>0</v>
      </c>
      <c r="AN87">
        <v>1.1072268E-2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75.274617000000021</v>
      </c>
      <c r="BA87">
        <v>3.6385481875035586</v>
      </c>
      <c r="BB87">
        <f t="shared" si="1"/>
        <v>82.903853169817225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1.4090506020175724</v>
      </c>
      <c r="M88">
        <v>1.2002261715195632</v>
      </c>
      <c r="N88">
        <v>2.5048173775948146</v>
      </c>
      <c r="O88">
        <v>2.7761238939533324</v>
      </c>
      <c r="P88">
        <v>0</v>
      </c>
      <c r="Q88">
        <v>0.1461096234309624</v>
      </c>
      <c r="R88">
        <v>0</v>
      </c>
      <c r="S88">
        <v>0.15658137829409188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1.2264470399999996</v>
      </c>
      <c r="AH88">
        <v>0</v>
      </c>
      <c r="AI88">
        <v>0</v>
      </c>
      <c r="AJ88">
        <v>0</v>
      </c>
      <c r="AK88">
        <v>0.60753000000000013</v>
      </c>
      <c r="AL88">
        <v>0</v>
      </c>
      <c r="AM88">
        <v>0</v>
      </c>
      <c r="AN88">
        <v>1.1072268E-2</v>
      </c>
      <c r="AO88">
        <v>0</v>
      </c>
      <c r="AP88">
        <v>0</v>
      </c>
      <c r="AQ88">
        <v>0.50210159999999993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75.274617000000021</v>
      </c>
      <c r="BA88">
        <v>3.6240715152371061</v>
      </c>
      <c r="BB88">
        <f t="shared" si="1"/>
        <v>82.572824639573255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1.4090506020175724</v>
      </c>
      <c r="M89">
        <v>1.2002261715195632</v>
      </c>
      <c r="N89">
        <v>2.5048173775948146</v>
      </c>
      <c r="O89">
        <v>2.7761238939533324</v>
      </c>
      <c r="P89">
        <v>0</v>
      </c>
      <c r="Q89">
        <v>0.1461096234309624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1.2264470399999996</v>
      </c>
      <c r="AH89">
        <v>0</v>
      </c>
      <c r="AI89">
        <v>0</v>
      </c>
      <c r="AJ89">
        <v>0</v>
      </c>
      <c r="AK89">
        <v>0.60753000000000013</v>
      </c>
      <c r="AL89">
        <v>0</v>
      </c>
      <c r="AM89">
        <v>0</v>
      </c>
      <c r="AN89">
        <v>1.1072268E-2</v>
      </c>
      <c r="AO89">
        <v>0</v>
      </c>
      <c r="AP89">
        <v>0</v>
      </c>
      <c r="AQ89">
        <v>0.50210159999999993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75.274617000000021</v>
      </c>
      <c r="BA89">
        <v>3.6175107536078492</v>
      </c>
      <c r="BB89">
        <f t="shared" si="1"/>
        <v>82.422804022908423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1.4090433731298175</v>
      </c>
      <c r="M90">
        <v>1.2002261715195632</v>
      </c>
      <c r="N90">
        <v>2.5048173775948146</v>
      </c>
      <c r="O90">
        <v>2.7761238939533324</v>
      </c>
      <c r="P90">
        <v>0</v>
      </c>
      <c r="Q90">
        <v>0.1461096234309624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1.2264470399999996</v>
      </c>
      <c r="AH90">
        <v>0</v>
      </c>
      <c r="AI90">
        <v>0</v>
      </c>
      <c r="AJ90">
        <v>0</v>
      </c>
      <c r="AK90">
        <v>0.60753000000000013</v>
      </c>
      <c r="AL90">
        <v>0</v>
      </c>
      <c r="AM90">
        <v>0</v>
      </c>
      <c r="AN90">
        <v>1.1072268E-2</v>
      </c>
      <c r="AO90">
        <v>0</v>
      </c>
      <c r="AP90">
        <v>0</v>
      </c>
      <c r="AQ90">
        <v>0.50210159999999993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75.274617000000021</v>
      </c>
      <c r="BA90">
        <v>3.6175104507174525</v>
      </c>
      <c r="BB90">
        <f t="shared" si="1"/>
        <v>82.422797096911069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1.4090433731298175</v>
      </c>
      <c r="M91">
        <v>1.2002261715195632</v>
      </c>
      <c r="N91">
        <v>2.5048173775948146</v>
      </c>
      <c r="O91">
        <v>2.7761238939533324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1.2264470399999996</v>
      </c>
      <c r="AH91">
        <v>0</v>
      </c>
      <c r="AI91">
        <v>0</v>
      </c>
      <c r="AJ91">
        <v>0</v>
      </c>
      <c r="AK91">
        <v>0.60753000000000013</v>
      </c>
      <c r="AL91">
        <v>0</v>
      </c>
      <c r="AM91">
        <v>0</v>
      </c>
      <c r="AN91">
        <v>1.1072268E-2</v>
      </c>
      <c r="AO91">
        <v>0</v>
      </c>
      <c r="AP91">
        <v>0</v>
      </c>
      <c r="AQ91">
        <v>0.50210159999999993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75.314617000000013</v>
      </c>
      <c r="BA91">
        <v>3.621388455738364</v>
      </c>
      <c r="BB91">
        <f t="shared" si="1"/>
        <v>82.312809468459179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1.4090433731298175</v>
      </c>
      <c r="M92">
        <v>1.2002261715195632</v>
      </c>
      <c r="N92">
        <v>2.5048173775948146</v>
      </c>
      <c r="O92">
        <v>2.7761238939533324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1.2264470399999996</v>
      </c>
      <c r="AH92">
        <v>0</v>
      </c>
      <c r="AI92">
        <v>0</v>
      </c>
      <c r="AJ92">
        <v>0</v>
      </c>
      <c r="AK92">
        <v>0.60753000000000013</v>
      </c>
      <c r="AL92">
        <v>0</v>
      </c>
      <c r="AM92">
        <v>0</v>
      </c>
      <c r="AN92">
        <v>1.1072268E-2</v>
      </c>
      <c r="AO92">
        <v>0</v>
      </c>
      <c r="AP92">
        <v>0</v>
      </c>
      <c r="AQ92">
        <v>0.50210159999999993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74.967617000000018</v>
      </c>
      <c r="BA92">
        <v>3.6064304557383853</v>
      </c>
      <c r="BB92">
        <f t="shared" si="1"/>
        <v>81.980767468459149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1.4090433731298175</v>
      </c>
      <c r="M93">
        <v>1.2002261715195632</v>
      </c>
      <c r="N93">
        <v>2.5048173775948146</v>
      </c>
      <c r="O93">
        <v>2.7761238939533324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1.2264470399999996</v>
      </c>
      <c r="AH93">
        <v>0</v>
      </c>
      <c r="AI93">
        <v>0</v>
      </c>
      <c r="AJ93">
        <v>0</v>
      </c>
      <c r="AK93">
        <v>0.60753000000000013</v>
      </c>
      <c r="AL93">
        <v>0</v>
      </c>
      <c r="AM93">
        <v>0</v>
      </c>
      <c r="AN93">
        <v>1.1072268E-2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75.041812000000021</v>
      </c>
      <c r="BA93">
        <v>3.5885013925383804</v>
      </c>
      <c r="BB93">
        <f t="shared" si="1"/>
        <v>81.570789931659178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1.4090412807458752</v>
      </c>
      <c r="M94">
        <v>1.2002261715195632</v>
      </c>
      <c r="N94">
        <v>2.5048173775948146</v>
      </c>
      <c r="O94">
        <v>2.7761238939533324</v>
      </c>
      <c r="P94">
        <v>0</v>
      </c>
      <c r="Q94">
        <v>0.11475783407407408</v>
      </c>
      <c r="R94">
        <v>0</v>
      </c>
      <c r="S94">
        <v>0.2922586104294479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1.2264470399999996</v>
      </c>
      <c r="AH94">
        <v>0</v>
      </c>
      <c r="AI94">
        <v>0</v>
      </c>
      <c r="AJ94">
        <v>0</v>
      </c>
      <c r="AK94">
        <v>0.60753000000000013</v>
      </c>
      <c r="AL94">
        <v>0</v>
      </c>
      <c r="AM94">
        <v>0</v>
      </c>
      <c r="AN94">
        <v>1.1072268E-2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75.001812000000015</v>
      </c>
      <c r="BA94">
        <v>3.5955552985643751</v>
      </c>
      <c r="BB94">
        <f t="shared" si="1"/>
        <v>81.930750377752744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1.4090412807458752</v>
      </c>
      <c r="M95">
        <v>1.2002261715195632</v>
      </c>
      <c r="N95">
        <v>2.5048173775948146</v>
      </c>
      <c r="O95">
        <v>2.7761238939533324</v>
      </c>
      <c r="P95">
        <v>0</v>
      </c>
      <c r="Q95">
        <v>0.11475783407407408</v>
      </c>
      <c r="R95">
        <v>0</v>
      </c>
      <c r="S95">
        <v>0.2922586104294479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1.2264470399999996</v>
      </c>
      <c r="AH95">
        <v>0</v>
      </c>
      <c r="AI95">
        <v>0</v>
      </c>
      <c r="AJ95">
        <v>0</v>
      </c>
      <c r="AK95">
        <v>0.60753000000000013</v>
      </c>
      <c r="AL95">
        <v>0</v>
      </c>
      <c r="AM95">
        <v>0</v>
      </c>
      <c r="AN95">
        <v>1.1072268E-2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75.001812000000015</v>
      </c>
      <c r="BA95">
        <v>3.5875478188643748</v>
      </c>
      <c r="BB95">
        <f t="shared" si="1"/>
        <v>81.747648257452738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1.4090412807458752</v>
      </c>
      <c r="M96">
        <v>1.2002261715195632</v>
      </c>
      <c r="N96">
        <v>2.5048173775948146</v>
      </c>
      <c r="O96">
        <v>2.7761238939533324</v>
      </c>
      <c r="P96">
        <v>0</v>
      </c>
      <c r="Q96">
        <v>0.11475783407407408</v>
      </c>
      <c r="R96">
        <v>0</v>
      </c>
      <c r="S96">
        <v>0.2922586104294479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1.2264470399999996</v>
      </c>
      <c r="AH96">
        <v>0</v>
      </c>
      <c r="AI96">
        <v>0</v>
      </c>
      <c r="AJ96">
        <v>0</v>
      </c>
      <c r="AK96">
        <v>0.60753000000000013</v>
      </c>
      <c r="AL96">
        <v>0</v>
      </c>
      <c r="AM96">
        <v>0</v>
      </c>
      <c r="AN96">
        <v>1.1072268E-2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75.001812000000015</v>
      </c>
      <c r="BA96">
        <v>3.5875478188643748</v>
      </c>
      <c r="BB96">
        <f t="shared" si="1"/>
        <v>81.747648257452738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1.4090412807458752</v>
      </c>
      <c r="M97">
        <v>1.2002261715195632</v>
      </c>
      <c r="N97">
        <v>2.5048173775948146</v>
      </c>
      <c r="O97">
        <v>2.7761238939533324</v>
      </c>
      <c r="P97">
        <v>0</v>
      </c>
      <c r="Q97">
        <v>0.11475783407407408</v>
      </c>
      <c r="R97">
        <v>0</v>
      </c>
      <c r="S97">
        <v>0.2922586104294479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1.2264470399999996</v>
      </c>
      <c r="AH97">
        <v>0</v>
      </c>
      <c r="AI97">
        <v>0</v>
      </c>
      <c r="AJ97">
        <v>0</v>
      </c>
      <c r="AK97">
        <v>0.60753000000000013</v>
      </c>
      <c r="AL97">
        <v>0</v>
      </c>
      <c r="AM97">
        <v>0</v>
      </c>
      <c r="AN97">
        <v>1.1072268E-2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75.051812000000027</v>
      </c>
      <c r="BA97">
        <v>3.587547818864389</v>
      </c>
      <c r="BB97">
        <f t="shared" si="1"/>
        <v>81.797648257452735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1.4090412807458752</v>
      </c>
      <c r="M98">
        <v>1.2002261715195632</v>
      </c>
      <c r="N98">
        <v>2.5048173775948146</v>
      </c>
      <c r="O98">
        <v>2.7761238939533324</v>
      </c>
      <c r="P98">
        <v>0</v>
      </c>
      <c r="Q98">
        <v>0.11475783407407408</v>
      </c>
      <c r="R98">
        <v>0</v>
      </c>
      <c r="S98">
        <v>0.2922586104294479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1.2264470399999996</v>
      </c>
      <c r="AH98">
        <v>0</v>
      </c>
      <c r="AI98">
        <v>0</v>
      </c>
      <c r="AJ98">
        <v>0</v>
      </c>
      <c r="AK98">
        <v>0.60753000000000013</v>
      </c>
      <c r="AL98">
        <v>0</v>
      </c>
      <c r="AM98">
        <v>0</v>
      </c>
      <c r="AN98">
        <v>1.1072268E-2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75.051812000000027</v>
      </c>
      <c r="BA98">
        <v>3.587547818864389</v>
      </c>
      <c r="BB98">
        <f t="shared" si="1"/>
        <v>81.797648257452735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8.3968140517505317E-3</v>
      </c>
      <c r="L99">
        <f t="shared" si="2"/>
        <v>3.4242536212221626E-2</v>
      </c>
      <c r="M99">
        <f t="shared" si="2"/>
        <v>2.8805987678922063E-2</v>
      </c>
      <c r="N99">
        <f t="shared" si="2"/>
        <v>6.0115617062275452E-2</v>
      </c>
      <c r="O99">
        <f t="shared" si="2"/>
        <v>6.662697345487989E-2</v>
      </c>
      <c r="P99">
        <f t="shared" si="2"/>
        <v>0</v>
      </c>
      <c r="Q99">
        <f t="shared" si="2"/>
        <v>3.522399846427558E-4</v>
      </c>
      <c r="R99">
        <f t="shared" si="2"/>
        <v>2.7043799915515815E-3</v>
      </c>
      <c r="S99">
        <f t="shared" si="2"/>
        <v>2.0930840960219272E-3</v>
      </c>
      <c r="T99">
        <f t="shared" si="2"/>
        <v>2.6821305588952932E-5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3.9981270600000013E-3</v>
      </c>
      <c r="AC99">
        <f t="shared" si="2"/>
        <v>2.7123509287499997E-3</v>
      </c>
      <c r="AD99">
        <f t="shared" si="2"/>
        <v>3.4451885850000012E-3</v>
      </c>
      <c r="AE99">
        <f t="shared" si="2"/>
        <v>7.1041163400000018E-3</v>
      </c>
      <c r="AF99">
        <f t="shared" si="2"/>
        <v>7.4256696800000096E-3</v>
      </c>
      <c r="AG99">
        <f t="shared" si="2"/>
        <v>2.9434728959999941E-2</v>
      </c>
      <c r="AH99">
        <f t="shared" si="2"/>
        <v>1.3752252E-2</v>
      </c>
      <c r="AI99">
        <f t="shared" si="2"/>
        <v>1.3424122499999997E-3</v>
      </c>
      <c r="AJ99">
        <f t="shared" si="2"/>
        <v>0</v>
      </c>
      <c r="AK99">
        <f t="shared" si="2"/>
        <v>1.4580719999999974E-2</v>
      </c>
      <c r="AL99">
        <f t="shared" si="2"/>
        <v>0</v>
      </c>
      <c r="AM99">
        <f t="shared" si="2"/>
        <v>1.1832647399999999E-3</v>
      </c>
      <c r="AN99">
        <f t="shared" si="2"/>
        <v>2.5381636575000057E-4</v>
      </c>
      <c r="AO99">
        <f t="shared" si="2"/>
        <v>0</v>
      </c>
      <c r="AP99">
        <f t="shared" si="2"/>
        <v>0</v>
      </c>
      <c r="AQ99">
        <f t="shared" si="2"/>
        <v>2.0505869999999999E-2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1.7962772967500011</v>
      </c>
      <c r="BA99">
        <f t="shared" si="2"/>
        <v>8.8608600464372661E-2</v>
      </c>
      <c r="BB99">
        <f t="shared" si="1"/>
        <v>2.0167716670329834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13.564624999999999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0.56835799999999992</v>
      </c>
      <c r="BB3">
        <f>SUM(B3:AZ3)-BA3</f>
        <v>12.996267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13.076373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0.54790000000000028</v>
      </c>
      <c r="BB4">
        <f t="shared" ref="BB4:BB67" si="0">SUM(B4:AZ4)-BA4</f>
        <v>12.528473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12.368569000000001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0.51824300000000001</v>
      </c>
      <c r="BB5">
        <f t="shared" si="0"/>
        <v>11.850326000000001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12.099978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0.5069890000000008</v>
      </c>
      <c r="BB6">
        <f t="shared" si="0"/>
        <v>11.592988999999999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12.775729999999999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0.53530299999999897</v>
      </c>
      <c r="BB7">
        <f t="shared" si="0"/>
        <v>12.240427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11.082663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0.46436399999999978</v>
      </c>
      <c r="BB8">
        <f t="shared" si="0"/>
        <v>10.618299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10.51065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0.44039599999999979</v>
      </c>
      <c r="BB9">
        <f t="shared" si="0"/>
        <v>10.070254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10.035647000000001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0.42049400000000148</v>
      </c>
      <c r="BB10">
        <f t="shared" si="0"/>
        <v>9.6151529999999994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14.359928999999999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0.60168099999999924</v>
      </c>
      <c r="BB11">
        <f t="shared" si="0"/>
        <v>13.758248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14.390912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0.60297899999999949</v>
      </c>
      <c r="BB12">
        <f t="shared" si="0"/>
        <v>13.787933000000001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14.056615000000001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0.58897200000000005</v>
      </c>
      <c r="BB13">
        <f t="shared" si="0"/>
        <v>13.467643000000001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14.055547000000001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0.58892699999999998</v>
      </c>
      <c r="BB14">
        <f t="shared" si="0"/>
        <v>13.466620000000001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12.860026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0.53883499999999884</v>
      </c>
      <c r="BB15">
        <f t="shared" si="0"/>
        <v>12.321191000000001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0.62836599999999976</v>
      </c>
      <c r="BB16">
        <f t="shared" si="0"/>
        <v>14.368434000000001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14.841236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0.62184799999999996</v>
      </c>
      <c r="BB17">
        <f t="shared" si="0"/>
        <v>14.219388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14.944335000000001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0.62616799999999984</v>
      </c>
      <c r="BB18">
        <f t="shared" si="0"/>
        <v>14.318167000000001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0.62836599999999976</v>
      </c>
      <c r="BB19">
        <f t="shared" si="0"/>
        <v>14.368434000000001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0.62836599999999976</v>
      </c>
      <c r="BB20">
        <f t="shared" si="0"/>
        <v>14.368434000000001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0.62836599999999976</v>
      </c>
      <c r="BB21">
        <f t="shared" si="0"/>
        <v>14.368434000000001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0.62836599999999976</v>
      </c>
      <c r="BB22">
        <f t="shared" si="0"/>
        <v>14.368434000000001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0.62836599999999976</v>
      </c>
      <c r="BB23">
        <f t="shared" si="0"/>
        <v>14.368434000000001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0.62836599999999976</v>
      </c>
      <c r="BB24">
        <f t="shared" si="0"/>
        <v>14.368434000000001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0.62836599999999976</v>
      </c>
      <c r="BB25">
        <f t="shared" si="0"/>
        <v>14.368434000000001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0.62836599999999976</v>
      </c>
      <c r="BB26">
        <f t="shared" si="0"/>
        <v>14.368434000000001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0.62836599999999976</v>
      </c>
      <c r="BB27">
        <f t="shared" si="0"/>
        <v>14.368434000000001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0.62836599999999976</v>
      </c>
      <c r="BB28">
        <f t="shared" si="0"/>
        <v>14.368434000000001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0.62836599999999976</v>
      </c>
      <c r="BB29">
        <f t="shared" si="0"/>
        <v>14.368434000000001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0.62836599999999976</v>
      </c>
      <c r="BB30">
        <f t="shared" si="0"/>
        <v>14.368434000000001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0.62836599999999976</v>
      </c>
      <c r="BB31">
        <f t="shared" si="0"/>
        <v>14.368434000000001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0.62836599999999976</v>
      </c>
      <c r="BB32">
        <f t="shared" si="0"/>
        <v>14.368434000000001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0.62836599999999976</v>
      </c>
      <c r="BB33">
        <f t="shared" si="0"/>
        <v>14.368434000000001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0.62836599999999976</v>
      </c>
      <c r="BB34">
        <f t="shared" si="0"/>
        <v>14.368434000000001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0.62836599999999976</v>
      </c>
      <c r="BB35">
        <f t="shared" si="0"/>
        <v>14.368434000000001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0.62836599999999976</v>
      </c>
      <c r="BB36">
        <f t="shared" si="0"/>
        <v>14.368434000000001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0.62836599999999976</v>
      </c>
      <c r="BB37">
        <f t="shared" si="0"/>
        <v>14.368434000000001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0.62836599999999976</v>
      </c>
      <c r="BB38">
        <f t="shared" si="0"/>
        <v>14.368434000000001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0.62836599999999976</v>
      </c>
      <c r="BB39">
        <f t="shared" si="0"/>
        <v>14.368434000000001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0.62836599999999976</v>
      </c>
      <c r="BB40">
        <f t="shared" si="0"/>
        <v>14.368434000000001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0.62836599999999976</v>
      </c>
      <c r="BB41">
        <f t="shared" si="0"/>
        <v>14.368434000000001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0.62836599999999976</v>
      </c>
      <c r="BB42">
        <f t="shared" si="0"/>
        <v>14.368434000000001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0.62836599999999976</v>
      </c>
      <c r="BB43">
        <f t="shared" si="0"/>
        <v>14.368434000000001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0.62836599999999976</v>
      </c>
      <c r="BB44">
        <f t="shared" si="0"/>
        <v>14.368434000000001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0.62836599999999976</v>
      </c>
      <c r="BB45">
        <f t="shared" si="0"/>
        <v>14.368434000000001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0.62836599999999976</v>
      </c>
      <c r="BB46">
        <f t="shared" si="0"/>
        <v>14.368434000000001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0.62836599999999976</v>
      </c>
      <c r="BB47">
        <f t="shared" si="0"/>
        <v>14.368434000000001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0.62836599999999976</v>
      </c>
      <c r="BB48">
        <f t="shared" si="0"/>
        <v>14.368434000000001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0.62836599999999976</v>
      </c>
      <c r="BB49">
        <f t="shared" si="0"/>
        <v>14.368434000000001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0.62836599999999976</v>
      </c>
      <c r="BB50">
        <f t="shared" si="0"/>
        <v>14.368434000000001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0.62836599999999976</v>
      </c>
      <c r="BB51">
        <f t="shared" si="0"/>
        <v>14.368434000000001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0.62836599999999976</v>
      </c>
      <c r="BB52">
        <f t="shared" si="0"/>
        <v>14.368434000000001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0.62836599999999976</v>
      </c>
      <c r="BB53">
        <f t="shared" si="0"/>
        <v>14.368434000000001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0.62836599999999976</v>
      </c>
      <c r="BB54">
        <f t="shared" si="0"/>
        <v>14.368434000000001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0.62836599999999976</v>
      </c>
      <c r="BB55">
        <f t="shared" si="0"/>
        <v>14.368434000000001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0.62836599999999976</v>
      </c>
      <c r="BB56">
        <f t="shared" si="0"/>
        <v>14.368434000000001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0.62836599999999976</v>
      </c>
      <c r="BB57">
        <f t="shared" si="0"/>
        <v>14.368434000000001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0.62836599999999976</v>
      </c>
      <c r="BB58">
        <f t="shared" si="0"/>
        <v>14.368434000000001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0.62836599999999976</v>
      </c>
      <c r="BB59">
        <f t="shared" si="0"/>
        <v>14.368434000000001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0.62836599999999976</v>
      </c>
      <c r="BB60">
        <f t="shared" si="0"/>
        <v>14.368434000000001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0.62836599999999976</v>
      </c>
      <c r="BB61">
        <f t="shared" si="0"/>
        <v>14.368434000000001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0.62836599999999976</v>
      </c>
      <c r="BB62">
        <f t="shared" si="0"/>
        <v>14.368434000000001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0.62836599999999976</v>
      </c>
      <c r="BB63">
        <f t="shared" si="0"/>
        <v>14.368434000000001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0.62836599999999976</v>
      </c>
      <c r="BB64">
        <f t="shared" si="0"/>
        <v>14.368434000000001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0.62836599999999976</v>
      </c>
      <c r="BB65">
        <f t="shared" si="0"/>
        <v>14.368434000000001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0.62836599999999976</v>
      </c>
      <c r="BB66">
        <f t="shared" si="0"/>
        <v>14.368434000000001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0.62836599999999976</v>
      </c>
      <c r="BB67">
        <f t="shared" si="0"/>
        <v>14.368434000000001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0.62836599999999976</v>
      </c>
      <c r="BB68">
        <f t="shared" ref="BB68:BB99" si="1">SUM(B68:AZ68)-BA68</f>
        <v>14.368434000000001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0.62836599999999976</v>
      </c>
      <c r="BB69">
        <f t="shared" si="1"/>
        <v>14.368434000000001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0.62836599999999976</v>
      </c>
      <c r="BB70">
        <f t="shared" si="1"/>
        <v>14.368434000000001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0.62836599999999976</v>
      </c>
      <c r="BB71">
        <f t="shared" si="1"/>
        <v>14.368434000000001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0.62836599999999976</v>
      </c>
      <c r="BB72">
        <f t="shared" si="1"/>
        <v>14.368434000000001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0.62836599999999976</v>
      </c>
      <c r="BB73">
        <f t="shared" si="1"/>
        <v>14.368434000000001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0.62836599999999976</v>
      </c>
      <c r="BB74">
        <f t="shared" si="1"/>
        <v>14.368434000000001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0.62836599999999976</v>
      </c>
      <c r="BB75">
        <f t="shared" si="1"/>
        <v>14.368434000000001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0.62836599999999976</v>
      </c>
      <c r="BB76">
        <f t="shared" si="1"/>
        <v>14.368434000000001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0.62836599999999976</v>
      </c>
      <c r="BB77">
        <f t="shared" si="1"/>
        <v>14.368434000000001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0.62836599999999976</v>
      </c>
      <c r="BB78">
        <f t="shared" si="1"/>
        <v>14.368434000000001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0.62836599999999976</v>
      </c>
      <c r="BB79">
        <f t="shared" si="1"/>
        <v>14.368434000000001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0.62836599999999976</v>
      </c>
      <c r="BB80">
        <f t="shared" si="1"/>
        <v>14.368434000000001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0.62836599999999976</v>
      </c>
      <c r="BB81">
        <f t="shared" si="1"/>
        <v>14.368434000000001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0.62836599999999976</v>
      </c>
      <c r="BB82">
        <f t="shared" si="1"/>
        <v>14.368434000000001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0.62836599999999976</v>
      </c>
      <c r="BB83">
        <f t="shared" si="1"/>
        <v>14.368434000000001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0.62836599999999976</v>
      </c>
      <c r="BB84">
        <f t="shared" si="1"/>
        <v>14.368434000000001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0.62836599999999976</v>
      </c>
      <c r="BB85">
        <f t="shared" si="1"/>
        <v>14.368434000000001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0.62836599999999976</v>
      </c>
      <c r="BB86">
        <f t="shared" si="1"/>
        <v>14.368434000000001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0.62836599999999976</v>
      </c>
      <c r="BB87">
        <f t="shared" si="1"/>
        <v>14.368434000000001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0.62836599999999976</v>
      </c>
      <c r="BB88">
        <f t="shared" si="1"/>
        <v>14.368434000000001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0.62836599999999976</v>
      </c>
      <c r="BB89">
        <f t="shared" si="1"/>
        <v>14.368434000000001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0.62836599999999976</v>
      </c>
      <c r="BB90">
        <f t="shared" si="1"/>
        <v>14.368434000000001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0.62836599999999976</v>
      </c>
      <c r="BB91">
        <f t="shared" si="1"/>
        <v>14.368434000000001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0.62836599999999976</v>
      </c>
      <c r="BB92">
        <f t="shared" si="1"/>
        <v>14.368434000000001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0.62836599999999976</v>
      </c>
      <c r="BB93">
        <f t="shared" si="1"/>
        <v>14.368434000000001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0.62836599999999976</v>
      </c>
      <c r="BB94">
        <f t="shared" si="1"/>
        <v>14.368434000000001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0.62836599999999976</v>
      </c>
      <c r="BB95">
        <f t="shared" si="1"/>
        <v>14.368434000000001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0.62836599999999976</v>
      </c>
      <c r="BB96">
        <f t="shared" si="1"/>
        <v>14.368434000000001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0.62836599999999976</v>
      </c>
      <c r="BB97">
        <f t="shared" si="1"/>
        <v>14.368434000000001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0.62836599999999976</v>
      </c>
      <c r="BB98">
        <f t="shared" si="1"/>
        <v>14.368434000000001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0.35244090874999945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1.4767275749999994E-2</v>
      </c>
      <c r="BB99">
        <f t="shared" si="1"/>
        <v>0.33767363299999947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0.96</v>
      </c>
      <c r="M3" s="206">
        <v>60.15</v>
      </c>
      <c r="N3" s="206">
        <v>49.09</v>
      </c>
      <c r="O3" s="206">
        <v>69.28</v>
      </c>
      <c r="P3" s="206">
        <v>25.83</v>
      </c>
      <c r="Q3" s="206">
        <v>0</v>
      </c>
      <c r="R3" s="206">
        <v>5.6</v>
      </c>
      <c r="S3" s="206">
        <v>5.38</v>
      </c>
      <c r="T3" s="206">
        <v>0.06</v>
      </c>
      <c r="U3" s="206">
        <v>49.59</v>
      </c>
      <c r="V3" s="206">
        <v>0</v>
      </c>
      <c r="W3" s="206">
        <v>11.52</v>
      </c>
      <c r="X3" s="206">
        <v>25.41</v>
      </c>
      <c r="Y3" s="206">
        <v>0</v>
      </c>
      <c r="Z3" s="206">
        <v>57.49</v>
      </c>
      <c r="AA3" s="206">
        <v>17.25</v>
      </c>
      <c r="AB3" s="206">
        <v>0</v>
      </c>
      <c r="AC3" s="206">
        <v>15.51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0.96</v>
      </c>
      <c r="M4" s="206">
        <v>60.15</v>
      </c>
      <c r="N4" s="206">
        <v>49.09</v>
      </c>
      <c r="O4" s="206">
        <v>69.28</v>
      </c>
      <c r="P4" s="206">
        <v>25.83</v>
      </c>
      <c r="Q4" s="206">
        <v>0</v>
      </c>
      <c r="R4" s="206">
        <v>5.6</v>
      </c>
      <c r="S4" s="206">
        <v>5.38</v>
      </c>
      <c r="T4" s="206">
        <v>0</v>
      </c>
      <c r="U4" s="206">
        <v>49.59</v>
      </c>
      <c r="V4" s="206">
        <v>0</v>
      </c>
      <c r="W4" s="206">
        <v>8.58</v>
      </c>
      <c r="X4" s="206">
        <v>16.91</v>
      </c>
      <c r="Y4" s="206">
        <v>0</v>
      </c>
      <c r="Z4" s="206">
        <v>57.49</v>
      </c>
      <c r="AA4" s="206">
        <v>17.25</v>
      </c>
      <c r="AB4" s="206">
        <v>0</v>
      </c>
      <c r="AC4" s="206">
        <v>15.51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0.96</v>
      </c>
      <c r="M5" s="206">
        <v>60.15</v>
      </c>
      <c r="N5" s="206">
        <v>49.09</v>
      </c>
      <c r="O5" s="206">
        <v>69.28</v>
      </c>
      <c r="P5" s="206">
        <v>25.83</v>
      </c>
      <c r="Q5" s="206">
        <v>0</v>
      </c>
      <c r="R5" s="206">
        <v>5.6</v>
      </c>
      <c r="S5" s="206">
        <v>5.38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57.49</v>
      </c>
      <c r="AA5" s="206">
        <v>17.25</v>
      </c>
      <c r="AB5" s="206">
        <v>0</v>
      </c>
      <c r="AC5" s="206">
        <v>15.51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0.96</v>
      </c>
      <c r="M6" s="206">
        <v>60.15</v>
      </c>
      <c r="N6" s="206">
        <v>49.09</v>
      </c>
      <c r="O6" s="206">
        <v>69.28</v>
      </c>
      <c r="P6" s="206">
        <v>25.83</v>
      </c>
      <c r="Q6" s="206">
        <v>0</v>
      </c>
      <c r="R6" s="206">
        <v>5.6</v>
      </c>
      <c r="S6" s="206">
        <v>5.38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57.49</v>
      </c>
      <c r="AA6" s="206">
        <v>17.25</v>
      </c>
      <c r="AB6" s="206">
        <v>0</v>
      </c>
      <c r="AC6" s="206">
        <v>15.51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4.3499999999999996</v>
      </c>
      <c r="M7" s="206">
        <v>60.15</v>
      </c>
      <c r="N7" s="206">
        <v>49.09</v>
      </c>
      <c r="O7" s="206">
        <v>69.28</v>
      </c>
      <c r="P7" s="206">
        <v>25.83</v>
      </c>
      <c r="Q7" s="206">
        <v>0</v>
      </c>
      <c r="R7" s="206">
        <v>8.2100000000000009</v>
      </c>
      <c r="S7" s="206">
        <v>5.38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57.49</v>
      </c>
      <c r="AA7" s="206">
        <v>17.25</v>
      </c>
      <c r="AB7" s="206">
        <v>0</v>
      </c>
      <c r="AC7" s="206">
        <v>15.51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4.3499999999999996</v>
      </c>
      <c r="M8" s="206">
        <v>60.15</v>
      </c>
      <c r="N8" s="206">
        <v>49.09</v>
      </c>
      <c r="O8" s="206">
        <v>69.28</v>
      </c>
      <c r="P8" s="206">
        <v>25.83</v>
      </c>
      <c r="Q8" s="206">
        <v>0</v>
      </c>
      <c r="R8" s="206">
        <v>8.2100000000000009</v>
      </c>
      <c r="S8" s="206">
        <v>5.38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57.49</v>
      </c>
      <c r="AA8" s="206">
        <v>17.25</v>
      </c>
      <c r="AB8" s="206">
        <v>0</v>
      </c>
      <c r="AC8" s="206">
        <v>15.51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4.3499999999999996</v>
      </c>
      <c r="M9" s="206">
        <v>60.15</v>
      </c>
      <c r="N9" s="206">
        <v>49.09</v>
      </c>
      <c r="O9" s="206">
        <v>69.28</v>
      </c>
      <c r="P9" s="206">
        <v>25.83</v>
      </c>
      <c r="Q9" s="206">
        <v>0</v>
      </c>
      <c r="R9" s="206">
        <v>8.75</v>
      </c>
      <c r="S9" s="206">
        <v>5.66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57.49</v>
      </c>
      <c r="AA9" s="206">
        <v>17.25</v>
      </c>
      <c r="AB9" s="206">
        <v>0</v>
      </c>
      <c r="AC9" s="206">
        <v>15.51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4.3499999999999996</v>
      </c>
      <c r="M10" s="206">
        <v>60.15</v>
      </c>
      <c r="N10" s="206">
        <v>49.09</v>
      </c>
      <c r="O10" s="206">
        <v>69.28</v>
      </c>
      <c r="P10" s="206">
        <v>25.83</v>
      </c>
      <c r="Q10" s="206">
        <v>0</v>
      </c>
      <c r="R10" s="206">
        <v>8.75</v>
      </c>
      <c r="S10" s="206">
        <v>5.66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57.49</v>
      </c>
      <c r="AA10" s="206">
        <v>17.25</v>
      </c>
      <c r="AB10" s="206">
        <v>0</v>
      </c>
      <c r="AC10" s="206">
        <v>15.51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4.3499999999999996</v>
      </c>
      <c r="M11" s="206">
        <v>60.15</v>
      </c>
      <c r="N11" s="206">
        <v>49.09</v>
      </c>
      <c r="O11" s="206">
        <v>69.28</v>
      </c>
      <c r="P11" s="206">
        <v>25.83</v>
      </c>
      <c r="Q11" s="206">
        <v>0</v>
      </c>
      <c r="R11" s="206">
        <v>8.75</v>
      </c>
      <c r="S11" s="206">
        <v>5.38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102.52</v>
      </c>
      <c r="AA11" s="206">
        <v>17.25</v>
      </c>
      <c r="AB11" s="206">
        <v>0</v>
      </c>
      <c r="AC11" s="206">
        <v>15.51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4.3499999999999996</v>
      </c>
      <c r="M12" s="206">
        <v>60.15</v>
      </c>
      <c r="N12" s="206">
        <v>49.09</v>
      </c>
      <c r="O12" s="206">
        <v>69.28</v>
      </c>
      <c r="P12" s="206">
        <v>25.83</v>
      </c>
      <c r="Q12" s="206">
        <v>0</v>
      </c>
      <c r="R12" s="206">
        <v>8.75</v>
      </c>
      <c r="S12" s="206">
        <v>5.38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104.44</v>
      </c>
      <c r="AA12" s="206">
        <v>17.25</v>
      </c>
      <c r="AB12" s="206">
        <v>0</v>
      </c>
      <c r="AC12" s="206">
        <v>15.51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4.3499999999999996</v>
      </c>
      <c r="M13" s="206">
        <v>60.15</v>
      </c>
      <c r="N13" s="206">
        <v>49.09</v>
      </c>
      <c r="O13" s="206">
        <v>69.28</v>
      </c>
      <c r="P13" s="206">
        <v>25.83</v>
      </c>
      <c r="Q13" s="206">
        <v>0</v>
      </c>
      <c r="R13" s="206">
        <v>8.75</v>
      </c>
      <c r="S13" s="206">
        <v>5.38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105.39</v>
      </c>
      <c r="AA13" s="206">
        <v>17.25</v>
      </c>
      <c r="AB13" s="206">
        <v>0</v>
      </c>
      <c r="AC13" s="206">
        <v>15.51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4.3499999999999996</v>
      </c>
      <c r="M14" s="206">
        <v>60.15</v>
      </c>
      <c r="N14" s="206">
        <v>49.09</v>
      </c>
      <c r="O14" s="206">
        <v>69.28</v>
      </c>
      <c r="P14" s="206">
        <v>25.83</v>
      </c>
      <c r="Q14" s="206">
        <v>0</v>
      </c>
      <c r="R14" s="206">
        <v>8.75</v>
      </c>
      <c r="S14" s="206">
        <v>5.38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105.39</v>
      </c>
      <c r="AA14" s="206">
        <v>17.25</v>
      </c>
      <c r="AB14" s="206">
        <v>0</v>
      </c>
      <c r="AC14" s="206">
        <v>15.51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4.3499999999999996</v>
      </c>
      <c r="M15" s="206">
        <v>60.15</v>
      </c>
      <c r="N15" s="206">
        <v>49.09</v>
      </c>
      <c r="O15" s="206">
        <v>69.28</v>
      </c>
      <c r="P15" s="206">
        <v>25.83</v>
      </c>
      <c r="Q15" s="206">
        <v>0</v>
      </c>
      <c r="R15" s="206">
        <v>8.75</v>
      </c>
      <c r="S15" s="206">
        <v>5.38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103</v>
      </c>
      <c r="AA15" s="206">
        <v>17.25</v>
      </c>
      <c r="AB15" s="206">
        <v>0</v>
      </c>
      <c r="AC15" s="206">
        <v>15.51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4.3499999999999996</v>
      </c>
      <c r="M16" s="206">
        <v>60.15</v>
      </c>
      <c r="N16" s="206">
        <v>49.09</v>
      </c>
      <c r="O16" s="206">
        <v>69.28</v>
      </c>
      <c r="P16" s="206">
        <v>25.83</v>
      </c>
      <c r="Q16" s="206">
        <v>0</v>
      </c>
      <c r="R16" s="206">
        <v>8.75</v>
      </c>
      <c r="S16" s="206">
        <v>5.38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103</v>
      </c>
      <c r="AA16" s="206">
        <v>17.25</v>
      </c>
      <c r="AB16" s="206">
        <v>0</v>
      </c>
      <c r="AC16" s="206">
        <v>15.51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4.3499999999999996</v>
      </c>
      <c r="M17" s="206">
        <v>60.15</v>
      </c>
      <c r="N17" s="206">
        <v>49.09</v>
      </c>
      <c r="O17" s="206">
        <v>69.28</v>
      </c>
      <c r="P17" s="206">
        <v>25.83</v>
      </c>
      <c r="Q17" s="206">
        <v>0</v>
      </c>
      <c r="R17" s="206">
        <v>8.75</v>
      </c>
      <c r="S17" s="206">
        <v>5.38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57.49</v>
      </c>
      <c r="AA17" s="206">
        <v>17.25</v>
      </c>
      <c r="AB17" s="206">
        <v>0</v>
      </c>
      <c r="AC17" s="206">
        <v>15.51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4.3499999999999996</v>
      </c>
      <c r="M18" s="206">
        <v>60.15</v>
      </c>
      <c r="N18" s="206">
        <v>49.09</v>
      </c>
      <c r="O18" s="206">
        <v>69.28</v>
      </c>
      <c r="P18" s="206">
        <v>25.83</v>
      </c>
      <c r="Q18" s="206">
        <v>0</v>
      </c>
      <c r="R18" s="206">
        <v>8.75</v>
      </c>
      <c r="S18" s="206">
        <v>5.38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57.49</v>
      </c>
      <c r="AA18" s="206">
        <v>17.25</v>
      </c>
      <c r="AB18" s="206">
        <v>0</v>
      </c>
      <c r="AC18" s="206">
        <v>15.51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4.3499999999999996</v>
      </c>
      <c r="M19" s="206">
        <v>60.15</v>
      </c>
      <c r="N19" s="206">
        <v>49.09</v>
      </c>
      <c r="O19" s="206">
        <v>69.28</v>
      </c>
      <c r="P19" s="206">
        <v>25.83</v>
      </c>
      <c r="Q19" s="206">
        <v>0</v>
      </c>
      <c r="R19" s="206">
        <v>8.75</v>
      </c>
      <c r="S19" s="206">
        <v>5.38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57.49</v>
      </c>
      <c r="AA19" s="206">
        <v>17.25</v>
      </c>
      <c r="AB19" s="206">
        <v>0</v>
      </c>
      <c r="AC19" s="206">
        <v>15.51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4.3499999999999996</v>
      </c>
      <c r="M20" s="206">
        <v>60.15</v>
      </c>
      <c r="N20" s="206">
        <v>49.09</v>
      </c>
      <c r="O20" s="206">
        <v>69.28</v>
      </c>
      <c r="P20" s="206">
        <v>25.83</v>
      </c>
      <c r="Q20" s="206">
        <v>0</v>
      </c>
      <c r="R20" s="206">
        <v>8.75</v>
      </c>
      <c r="S20" s="206">
        <v>5.38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57.49</v>
      </c>
      <c r="AA20" s="206">
        <v>17.25</v>
      </c>
      <c r="AB20" s="206">
        <v>0</v>
      </c>
      <c r="AC20" s="206">
        <v>16.149999999999999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4.3499999999999996</v>
      </c>
      <c r="M21" s="206">
        <v>60.15</v>
      </c>
      <c r="N21" s="206">
        <v>49.09</v>
      </c>
      <c r="O21" s="206">
        <v>69.28</v>
      </c>
      <c r="P21" s="206">
        <v>25.83</v>
      </c>
      <c r="Q21" s="206">
        <v>0</v>
      </c>
      <c r="R21" s="206">
        <v>7.84</v>
      </c>
      <c r="S21" s="206">
        <v>5.49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57.49</v>
      </c>
      <c r="AA21" s="206">
        <v>17.25</v>
      </c>
      <c r="AB21" s="206">
        <v>0</v>
      </c>
      <c r="AC21" s="206">
        <v>16.149999999999999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4.3499999999999996</v>
      </c>
      <c r="M22" s="206">
        <v>60.15</v>
      </c>
      <c r="N22" s="206">
        <v>49.09</v>
      </c>
      <c r="O22" s="206">
        <v>69.28</v>
      </c>
      <c r="P22" s="206">
        <v>25.83</v>
      </c>
      <c r="Q22" s="206">
        <v>0</v>
      </c>
      <c r="R22" s="206">
        <v>7.84</v>
      </c>
      <c r="S22" s="206">
        <v>5.49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57.49</v>
      </c>
      <c r="AA22" s="206">
        <v>17.25</v>
      </c>
      <c r="AB22" s="206">
        <v>0</v>
      </c>
      <c r="AC22" s="206">
        <v>16.149999999999999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0.96</v>
      </c>
      <c r="M23" s="206">
        <v>60.15</v>
      </c>
      <c r="N23" s="206">
        <v>49.09</v>
      </c>
      <c r="O23" s="206">
        <v>69.28</v>
      </c>
      <c r="P23" s="206">
        <v>25.83</v>
      </c>
      <c r="Q23" s="206">
        <v>0</v>
      </c>
      <c r="R23" s="206">
        <v>5.6</v>
      </c>
      <c r="S23" s="206">
        <v>5.71</v>
      </c>
      <c r="T23" s="206">
        <v>0</v>
      </c>
      <c r="U23" s="206">
        <v>49.59</v>
      </c>
      <c r="V23" s="206">
        <v>0</v>
      </c>
      <c r="W23" s="206">
        <v>4.79</v>
      </c>
      <c r="X23" s="206">
        <v>14.37</v>
      </c>
      <c r="Y23" s="206">
        <v>0</v>
      </c>
      <c r="Z23" s="206">
        <v>106.47</v>
      </c>
      <c r="AA23" s="206">
        <v>37.96</v>
      </c>
      <c r="AB23" s="206">
        <v>0</v>
      </c>
      <c r="AC23" s="206">
        <v>16.149999999999999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0.96</v>
      </c>
      <c r="M24" s="206">
        <v>60.15</v>
      </c>
      <c r="N24" s="206">
        <v>49.09</v>
      </c>
      <c r="O24" s="206">
        <v>69.28</v>
      </c>
      <c r="P24" s="206">
        <v>25.83</v>
      </c>
      <c r="Q24" s="206">
        <v>0</v>
      </c>
      <c r="R24" s="206">
        <v>5.6</v>
      </c>
      <c r="S24" s="206">
        <v>5.71</v>
      </c>
      <c r="T24" s="206">
        <v>0</v>
      </c>
      <c r="U24" s="206">
        <v>49.59</v>
      </c>
      <c r="V24" s="206">
        <v>0</v>
      </c>
      <c r="W24" s="206">
        <v>4.79</v>
      </c>
      <c r="X24" s="206">
        <v>14.37</v>
      </c>
      <c r="Y24" s="206">
        <v>0</v>
      </c>
      <c r="Z24" s="206">
        <v>106.47</v>
      </c>
      <c r="AA24" s="206">
        <v>37.96</v>
      </c>
      <c r="AB24" s="206">
        <v>0</v>
      </c>
      <c r="AC24" s="206">
        <v>16.149999999999999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0.96</v>
      </c>
      <c r="M25" s="206">
        <v>60.15</v>
      </c>
      <c r="N25" s="206">
        <v>49.09</v>
      </c>
      <c r="O25" s="206">
        <v>69.28</v>
      </c>
      <c r="P25" s="206">
        <v>25.83</v>
      </c>
      <c r="Q25" s="206">
        <v>0</v>
      </c>
      <c r="R25" s="206">
        <v>17.559999999999999</v>
      </c>
      <c r="S25" s="206">
        <v>5.71</v>
      </c>
      <c r="T25" s="206">
        <v>0</v>
      </c>
      <c r="U25" s="206">
        <v>49.59</v>
      </c>
      <c r="V25" s="206">
        <v>0</v>
      </c>
      <c r="W25" s="206">
        <v>19.53</v>
      </c>
      <c r="X25" s="206">
        <v>41.38</v>
      </c>
      <c r="Y25" s="206">
        <v>0</v>
      </c>
      <c r="Z25" s="206">
        <v>106.47</v>
      </c>
      <c r="AA25" s="206">
        <v>37.96</v>
      </c>
      <c r="AB25" s="206">
        <v>0</v>
      </c>
      <c r="AC25" s="206">
        <v>16.149999999999999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0.96</v>
      </c>
      <c r="M26" s="206">
        <v>60.15</v>
      </c>
      <c r="N26" s="206">
        <v>49.09</v>
      </c>
      <c r="O26" s="206">
        <v>69.28</v>
      </c>
      <c r="P26" s="206">
        <v>25.83</v>
      </c>
      <c r="Q26" s="206">
        <v>0</v>
      </c>
      <c r="R26" s="206">
        <v>17.559999999999999</v>
      </c>
      <c r="S26" s="206">
        <v>2.75</v>
      </c>
      <c r="T26" s="206">
        <v>0</v>
      </c>
      <c r="U26" s="206">
        <v>49.59</v>
      </c>
      <c r="V26" s="206">
        <v>8.7200000000000006</v>
      </c>
      <c r="W26" s="206">
        <v>19.52</v>
      </c>
      <c r="X26" s="206">
        <v>41.38</v>
      </c>
      <c r="Y26" s="206">
        <v>0</v>
      </c>
      <c r="Z26" s="206">
        <v>106.46</v>
      </c>
      <c r="AA26" s="206">
        <v>37.96</v>
      </c>
      <c r="AB26" s="206">
        <v>0</v>
      </c>
      <c r="AC26" s="206">
        <v>16.149999999999999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369.41</v>
      </c>
      <c r="L27" s="206">
        <v>8.6199999999999992</v>
      </c>
      <c r="M27" s="206">
        <v>60.15</v>
      </c>
      <c r="N27" s="206">
        <v>49.09</v>
      </c>
      <c r="O27" s="206">
        <v>69.28</v>
      </c>
      <c r="P27" s="206">
        <v>25.83</v>
      </c>
      <c r="Q27" s="206">
        <v>9.08</v>
      </c>
      <c r="R27" s="206">
        <v>17.559999999999999</v>
      </c>
      <c r="S27" s="206">
        <v>9.32</v>
      </c>
      <c r="T27" s="206">
        <v>0</v>
      </c>
      <c r="U27" s="206">
        <v>49.59</v>
      </c>
      <c r="V27" s="206">
        <v>8.2100000000000009</v>
      </c>
      <c r="W27" s="206">
        <v>19.52</v>
      </c>
      <c r="X27" s="206">
        <v>41.38</v>
      </c>
      <c r="Y27" s="206">
        <v>0</v>
      </c>
      <c r="Z27" s="206">
        <v>106.46</v>
      </c>
      <c r="AA27" s="206">
        <v>37.96</v>
      </c>
      <c r="AB27" s="206">
        <v>0</v>
      </c>
      <c r="AC27" s="206">
        <v>9.8000000000000007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411.06</v>
      </c>
      <c r="L28" s="206">
        <v>8.6199999999999992</v>
      </c>
      <c r="M28" s="206">
        <v>60.15</v>
      </c>
      <c r="N28" s="206">
        <v>49.09</v>
      </c>
      <c r="O28" s="206">
        <v>69.28</v>
      </c>
      <c r="P28" s="206">
        <v>25.83</v>
      </c>
      <c r="Q28" s="206">
        <v>9.08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8.2100000000000009</v>
      </c>
      <c r="W28" s="206">
        <v>19.52</v>
      </c>
      <c r="X28" s="206">
        <v>41.38</v>
      </c>
      <c r="Y28" s="206">
        <v>0</v>
      </c>
      <c r="Z28" s="206">
        <v>106.46</v>
      </c>
      <c r="AA28" s="206">
        <v>37.96</v>
      </c>
      <c r="AB28" s="206">
        <v>0</v>
      </c>
      <c r="AC28" s="206">
        <v>9.56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8.4</v>
      </c>
      <c r="M29" s="206">
        <v>56.21</v>
      </c>
      <c r="N29" s="206">
        <v>49.09</v>
      </c>
      <c r="O29" s="206">
        <v>69.28</v>
      </c>
      <c r="P29" s="206">
        <v>25.83</v>
      </c>
      <c r="Q29" s="206">
        <v>6.65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8.2100000000000009</v>
      </c>
      <c r="W29" s="206">
        <v>19.52</v>
      </c>
      <c r="X29" s="206">
        <v>41.38</v>
      </c>
      <c r="Y29" s="206">
        <v>0</v>
      </c>
      <c r="Z29" s="206">
        <v>106.46</v>
      </c>
      <c r="AA29" s="206">
        <v>37.96</v>
      </c>
      <c r="AB29" s="206">
        <v>0</v>
      </c>
      <c r="AC29" s="206">
        <v>15.51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1.35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8.6199999999999992</v>
      </c>
      <c r="M30" s="206">
        <v>56.21</v>
      </c>
      <c r="N30" s="206">
        <v>49.09</v>
      </c>
      <c r="O30" s="206">
        <v>69.28</v>
      </c>
      <c r="P30" s="206">
        <v>25.83</v>
      </c>
      <c r="Q30" s="206">
        <v>8.34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8.2100000000000009</v>
      </c>
      <c r="W30" s="206">
        <v>19.52</v>
      </c>
      <c r="X30" s="206">
        <v>41.38</v>
      </c>
      <c r="Y30" s="206">
        <v>0</v>
      </c>
      <c r="Z30" s="206">
        <v>106.46</v>
      </c>
      <c r="AA30" s="206">
        <v>37.96</v>
      </c>
      <c r="AB30" s="206">
        <v>0</v>
      </c>
      <c r="AC30" s="206">
        <v>8.7899999999999991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8.6199999999999992</v>
      </c>
      <c r="M31" s="206">
        <v>56.21</v>
      </c>
      <c r="N31" s="206">
        <v>49.09</v>
      </c>
      <c r="O31" s="206">
        <v>69.28</v>
      </c>
      <c r="P31" s="206">
        <v>25.83</v>
      </c>
      <c r="Q31" s="206">
        <v>9.06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8.2100000000000009</v>
      </c>
      <c r="W31" s="206">
        <v>19.52</v>
      </c>
      <c r="X31" s="206">
        <v>41.38</v>
      </c>
      <c r="Y31" s="206">
        <v>0</v>
      </c>
      <c r="Z31" s="206">
        <v>51.93</v>
      </c>
      <c r="AA31" s="206">
        <v>37.96</v>
      </c>
      <c r="AB31" s="206">
        <v>0</v>
      </c>
      <c r="AC31" s="206">
        <v>8.7899999999999991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139.62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8.6199999999999992</v>
      </c>
      <c r="M32" s="206">
        <v>56.21</v>
      </c>
      <c r="N32" s="206">
        <v>49.09</v>
      </c>
      <c r="O32" s="206">
        <v>69.28</v>
      </c>
      <c r="P32" s="206">
        <v>25.83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8.2100000000000009</v>
      </c>
      <c r="W32" s="206">
        <v>19.52</v>
      </c>
      <c r="X32" s="206">
        <v>41.38</v>
      </c>
      <c r="Y32" s="206">
        <v>0</v>
      </c>
      <c r="Z32" s="206">
        <v>51.93</v>
      </c>
      <c r="AA32" s="206">
        <v>37.96</v>
      </c>
      <c r="AB32" s="206">
        <v>0</v>
      </c>
      <c r="AC32" s="206">
        <v>8.7899999999999991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139.62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34.1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8.6199999999999992</v>
      </c>
      <c r="M33" s="206">
        <v>56.21</v>
      </c>
      <c r="N33" s="206">
        <v>49.09</v>
      </c>
      <c r="O33" s="206">
        <v>69.28</v>
      </c>
      <c r="P33" s="206">
        <v>25.83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8.2100000000000009</v>
      </c>
      <c r="W33" s="206">
        <v>19.52</v>
      </c>
      <c r="X33" s="206">
        <v>41.38</v>
      </c>
      <c r="Y33" s="206">
        <v>0</v>
      </c>
      <c r="Z33" s="206">
        <v>51.93</v>
      </c>
      <c r="AA33" s="206">
        <v>37.96</v>
      </c>
      <c r="AB33" s="206">
        <v>0</v>
      </c>
      <c r="AC33" s="206">
        <v>15.51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139.62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8.6199999999999992</v>
      </c>
      <c r="M34" s="206">
        <v>56.21</v>
      </c>
      <c r="N34" s="206">
        <v>49.09</v>
      </c>
      <c r="O34" s="206">
        <v>69.28</v>
      </c>
      <c r="P34" s="206">
        <v>25.83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8.2100000000000009</v>
      </c>
      <c r="W34" s="206">
        <v>19.52</v>
      </c>
      <c r="X34" s="206">
        <v>41.38</v>
      </c>
      <c r="Y34" s="206">
        <v>0</v>
      </c>
      <c r="Z34" s="206">
        <v>51.93</v>
      </c>
      <c r="AA34" s="206">
        <v>37.96</v>
      </c>
      <c r="AB34" s="206">
        <v>0</v>
      </c>
      <c r="AC34" s="206">
        <v>15.51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139.62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8.6199999999999992</v>
      </c>
      <c r="M35" s="206">
        <v>56.21</v>
      </c>
      <c r="N35" s="206">
        <v>49.09</v>
      </c>
      <c r="O35" s="206">
        <v>69.28</v>
      </c>
      <c r="P35" s="206">
        <v>25.83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8.2100000000000009</v>
      </c>
      <c r="W35" s="206">
        <v>19.52</v>
      </c>
      <c r="X35" s="206">
        <v>41.38</v>
      </c>
      <c r="Y35" s="206">
        <v>0</v>
      </c>
      <c r="Z35" s="206">
        <v>51.93</v>
      </c>
      <c r="AA35" s="206">
        <v>37.96</v>
      </c>
      <c r="AB35" s="206">
        <v>0</v>
      </c>
      <c r="AC35" s="206">
        <v>15.51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139.62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8.6199999999999992</v>
      </c>
      <c r="M36" s="206">
        <v>56.21</v>
      </c>
      <c r="N36" s="206">
        <v>49.09</v>
      </c>
      <c r="O36" s="206">
        <v>69.28</v>
      </c>
      <c r="P36" s="206">
        <v>25.83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8.2100000000000009</v>
      </c>
      <c r="W36" s="206">
        <v>19.52</v>
      </c>
      <c r="X36" s="206">
        <v>41.38</v>
      </c>
      <c r="Y36" s="206">
        <v>0</v>
      </c>
      <c r="Z36" s="206">
        <v>51.93</v>
      </c>
      <c r="AA36" s="206">
        <v>37.96</v>
      </c>
      <c r="AB36" s="206">
        <v>0</v>
      </c>
      <c r="AC36" s="206">
        <v>15.51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139.62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8.6199999999999992</v>
      </c>
      <c r="M37" s="206">
        <v>56.21</v>
      </c>
      <c r="N37" s="206">
        <v>49.09</v>
      </c>
      <c r="O37" s="206">
        <v>69.28</v>
      </c>
      <c r="P37" s="206">
        <v>25.83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8.4700000000000006</v>
      </c>
      <c r="W37" s="206">
        <v>19.52</v>
      </c>
      <c r="X37" s="206">
        <v>41.38</v>
      </c>
      <c r="Y37" s="206">
        <v>0</v>
      </c>
      <c r="Z37" s="206">
        <v>51.93</v>
      </c>
      <c r="AA37" s="206">
        <v>37.96</v>
      </c>
      <c r="AB37" s="206">
        <v>0</v>
      </c>
      <c r="AC37" s="206">
        <v>15.51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139.62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8.6199999999999992</v>
      </c>
      <c r="M38" s="206">
        <v>56.21</v>
      </c>
      <c r="N38" s="206">
        <v>49.09</v>
      </c>
      <c r="O38" s="206">
        <v>69.28</v>
      </c>
      <c r="P38" s="206">
        <v>25.83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8.7200000000000006</v>
      </c>
      <c r="W38" s="206">
        <v>19.52</v>
      </c>
      <c r="X38" s="206">
        <v>41.38</v>
      </c>
      <c r="Y38" s="206">
        <v>0</v>
      </c>
      <c r="Z38" s="206">
        <v>51.93</v>
      </c>
      <c r="AA38" s="206">
        <v>37.96</v>
      </c>
      <c r="AB38" s="206">
        <v>0</v>
      </c>
      <c r="AC38" s="206">
        <v>15.51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139.62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491.65</v>
      </c>
      <c r="L39" s="206">
        <v>8.64</v>
      </c>
      <c r="M39" s="206">
        <v>56.21</v>
      </c>
      <c r="N39" s="206">
        <v>49.09</v>
      </c>
      <c r="O39" s="206">
        <v>69.28</v>
      </c>
      <c r="P39" s="206">
        <v>25.83</v>
      </c>
      <c r="Q39" s="206">
        <v>9.23</v>
      </c>
      <c r="R39" s="206">
        <v>18.03</v>
      </c>
      <c r="S39" s="206">
        <v>11.2</v>
      </c>
      <c r="T39" s="206">
        <v>0</v>
      </c>
      <c r="U39" s="206">
        <v>49.59</v>
      </c>
      <c r="V39" s="206">
        <v>8.7200000000000006</v>
      </c>
      <c r="W39" s="206">
        <v>19.52</v>
      </c>
      <c r="X39" s="206">
        <v>41.38</v>
      </c>
      <c r="Y39" s="206">
        <v>0</v>
      </c>
      <c r="Z39" s="206">
        <v>51.93</v>
      </c>
      <c r="AA39" s="206">
        <v>37.96</v>
      </c>
      <c r="AB39" s="206">
        <v>0</v>
      </c>
      <c r="AC39" s="206">
        <v>15.51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139.62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491.65</v>
      </c>
      <c r="L40" s="206">
        <v>8.64</v>
      </c>
      <c r="M40" s="206">
        <v>56.21</v>
      </c>
      <c r="N40" s="206">
        <v>49.09</v>
      </c>
      <c r="O40" s="206">
        <v>69.28</v>
      </c>
      <c r="P40" s="206">
        <v>25.83</v>
      </c>
      <c r="Q40" s="206">
        <v>9.23</v>
      </c>
      <c r="R40" s="206">
        <v>18.03</v>
      </c>
      <c r="S40" s="206">
        <v>11.2</v>
      </c>
      <c r="T40" s="206">
        <v>0</v>
      </c>
      <c r="U40" s="206">
        <v>49.59</v>
      </c>
      <c r="V40" s="206">
        <v>8.7200000000000006</v>
      </c>
      <c r="W40" s="206">
        <v>19.52</v>
      </c>
      <c r="X40" s="206">
        <v>41.38</v>
      </c>
      <c r="Y40" s="206">
        <v>0</v>
      </c>
      <c r="Z40" s="206">
        <v>51.93</v>
      </c>
      <c r="AA40" s="206">
        <v>37.96</v>
      </c>
      <c r="AB40" s="206">
        <v>0</v>
      </c>
      <c r="AC40" s="206">
        <v>15.51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139.62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491.65</v>
      </c>
      <c r="L41" s="206">
        <v>8.64</v>
      </c>
      <c r="M41" s="206">
        <v>56.21</v>
      </c>
      <c r="N41" s="206">
        <v>49.09</v>
      </c>
      <c r="O41" s="206">
        <v>69.28</v>
      </c>
      <c r="P41" s="206">
        <v>25.83</v>
      </c>
      <c r="Q41" s="206">
        <v>9.23</v>
      </c>
      <c r="R41" s="206">
        <v>18.03</v>
      </c>
      <c r="S41" s="206">
        <v>11.2</v>
      </c>
      <c r="T41" s="206">
        <v>0</v>
      </c>
      <c r="U41" s="206">
        <v>49.59</v>
      </c>
      <c r="V41" s="206">
        <v>8.7200000000000006</v>
      </c>
      <c r="W41" s="206">
        <v>18.52</v>
      </c>
      <c r="X41" s="206">
        <v>41.38</v>
      </c>
      <c r="Y41" s="206">
        <v>0</v>
      </c>
      <c r="Z41" s="206">
        <v>51.93</v>
      </c>
      <c r="AA41" s="206">
        <v>37.96</v>
      </c>
      <c r="AB41" s="206">
        <v>0</v>
      </c>
      <c r="AC41" s="206">
        <v>15.51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139.62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491.65</v>
      </c>
      <c r="L42" s="206">
        <v>8.64</v>
      </c>
      <c r="M42" s="206">
        <v>56.21</v>
      </c>
      <c r="N42" s="206">
        <v>49.09</v>
      </c>
      <c r="O42" s="206">
        <v>69.28</v>
      </c>
      <c r="P42" s="206">
        <v>25.83</v>
      </c>
      <c r="Q42" s="206">
        <v>9.23</v>
      </c>
      <c r="R42" s="206">
        <v>18.03</v>
      </c>
      <c r="S42" s="206">
        <v>11.2</v>
      </c>
      <c r="T42" s="206">
        <v>0</v>
      </c>
      <c r="U42" s="206">
        <v>49.59</v>
      </c>
      <c r="V42" s="206">
        <v>8.7200000000000006</v>
      </c>
      <c r="W42" s="206">
        <v>18.52</v>
      </c>
      <c r="X42" s="206">
        <v>41.38</v>
      </c>
      <c r="Y42" s="206">
        <v>0</v>
      </c>
      <c r="Z42" s="206">
        <v>51.93</v>
      </c>
      <c r="AA42" s="206">
        <v>37.96</v>
      </c>
      <c r="AB42" s="206">
        <v>0</v>
      </c>
      <c r="AC42" s="206">
        <v>15.51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139.62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491.65</v>
      </c>
      <c r="L43" s="206">
        <v>8.64</v>
      </c>
      <c r="M43" s="206">
        <v>56.22</v>
      </c>
      <c r="N43" s="206">
        <v>49.09</v>
      </c>
      <c r="O43" s="206">
        <v>69.28</v>
      </c>
      <c r="P43" s="206">
        <v>25.83</v>
      </c>
      <c r="Q43" s="206">
        <v>9.23</v>
      </c>
      <c r="R43" s="206">
        <v>18.03</v>
      </c>
      <c r="S43" s="206">
        <v>11.2</v>
      </c>
      <c r="T43" s="206">
        <v>0</v>
      </c>
      <c r="U43" s="206">
        <v>49.59</v>
      </c>
      <c r="V43" s="206">
        <v>8.7200000000000006</v>
      </c>
      <c r="W43" s="206">
        <v>19.079999999999998</v>
      </c>
      <c r="X43" s="206">
        <v>41.38</v>
      </c>
      <c r="Y43" s="206">
        <v>0</v>
      </c>
      <c r="Z43" s="206">
        <v>51.93</v>
      </c>
      <c r="AA43" s="206">
        <v>37.96</v>
      </c>
      <c r="AB43" s="206">
        <v>0</v>
      </c>
      <c r="AC43" s="206">
        <v>15.51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127.24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491.65</v>
      </c>
      <c r="L44" s="206">
        <v>8.64</v>
      </c>
      <c r="M44" s="206">
        <v>56.22</v>
      </c>
      <c r="N44" s="206">
        <v>49.09</v>
      </c>
      <c r="O44" s="206">
        <v>69.28</v>
      </c>
      <c r="P44" s="206">
        <v>25.83</v>
      </c>
      <c r="Q44" s="206">
        <v>9.23</v>
      </c>
      <c r="R44" s="206">
        <v>18.03</v>
      </c>
      <c r="S44" s="206">
        <v>11.2</v>
      </c>
      <c r="T44" s="206">
        <v>0</v>
      </c>
      <c r="U44" s="206">
        <v>49.59</v>
      </c>
      <c r="V44" s="206">
        <v>8.7200000000000006</v>
      </c>
      <c r="W44" s="206">
        <v>19.149999999999999</v>
      </c>
      <c r="X44" s="206">
        <v>41.38</v>
      </c>
      <c r="Y44" s="206">
        <v>0</v>
      </c>
      <c r="Z44" s="206">
        <v>51.93</v>
      </c>
      <c r="AA44" s="206">
        <v>37.96</v>
      </c>
      <c r="AB44" s="206">
        <v>0</v>
      </c>
      <c r="AC44" s="206">
        <v>15.51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127.7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491.65</v>
      </c>
      <c r="L45" s="206">
        <v>8.64</v>
      </c>
      <c r="M45" s="206">
        <v>56.22</v>
      </c>
      <c r="N45" s="206">
        <v>49.09</v>
      </c>
      <c r="O45" s="206">
        <v>69.28</v>
      </c>
      <c r="P45" s="206">
        <v>25.83</v>
      </c>
      <c r="Q45" s="206">
        <v>9.23</v>
      </c>
      <c r="R45" s="206">
        <v>18.03</v>
      </c>
      <c r="S45" s="206">
        <v>11.2</v>
      </c>
      <c r="T45" s="206">
        <v>0</v>
      </c>
      <c r="U45" s="206">
        <v>49.59</v>
      </c>
      <c r="V45" s="206">
        <v>8.7200000000000006</v>
      </c>
      <c r="W45" s="206">
        <v>19.149999999999999</v>
      </c>
      <c r="X45" s="206">
        <v>41.38</v>
      </c>
      <c r="Y45" s="206">
        <v>0</v>
      </c>
      <c r="Z45" s="206">
        <v>51.93</v>
      </c>
      <c r="AA45" s="206">
        <v>37.96</v>
      </c>
      <c r="AB45" s="206">
        <v>0</v>
      </c>
      <c r="AC45" s="206">
        <v>15.51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128.16999999999999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491.65</v>
      </c>
      <c r="L46" s="206">
        <v>8.64</v>
      </c>
      <c r="M46" s="206">
        <v>56.22</v>
      </c>
      <c r="N46" s="206">
        <v>49.09</v>
      </c>
      <c r="O46" s="206">
        <v>69.28</v>
      </c>
      <c r="P46" s="206">
        <v>25.83</v>
      </c>
      <c r="Q46" s="206">
        <v>9.23</v>
      </c>
      <c r="R46" s="206">
        <v>18.03</v>
      </c>
      <c r="S46" s="206">
        <v>11.2</v>
      </c>
      <c r="T46" s="206">
        <v>0</v>
      </c>
      <c r="U46" s="206">
        <v>49.59</v>
      </c>
      <c r="V46" s="206">
        <v>8.7200000000000006</v>
      </c>
      <c r="W46" s="206">
        <v>19.149999999999999</v>
      </c>
      <c r="X46" s="206">
        <v>41.38</v>
      </c>
      <c r="Y46" s="206">
        <v>0</v>
      </c>
      <c r="Z46" s="206">
        <v>51.93</v>
      </c>
      <c r="AA46" s="206">
        <v>37.96</v>
      </c>
      <c r="AB46" s="206">
        <v>0</v>
      </c>
      <c r="AC46" s="206">
        <v>15.51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139.62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8.6199999999999992</v>
      </c>
      <c r="M47" s="206">
        <v>56.23</v>
      </c>
      <c r="N47" s="206">
        <v>49.09</v>
      </c>
      <c r="O47" s="206">
        <v>69.28</v>
      </c>
      <c r="P47" s="206">
        <v>25.83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8.7200000000000006</v>
      </c>
      <c r="W47" s="206">
        <v>19.149999999999999</v>
      </c>
      <c r="X47" s="206">
        <v>41.38</v>
      </c>
      <c r="Y47" s="206">
        <v>0</v>
      </c>
      <c r="Z47" s="206">
        <v>51.93</v>
      </c>
      <c r="AA47" s="206">
        <v>37.96</v>
      </c>
      <c r="AB47" s="206">
        <v>0</v>
      </c>
      <c r="AC47" s="206">
        <v>15.51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139.62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8.6199999999999992</v>
      </c>
      <c r="M48" s="206">
        <v>56.23</v>
      </c>
      <c r="N48" s="206">
        <v>49.09</v>
      </c>
      <c r="O48" s="206">
        <v>69.28</v>
      </c>
      <c r="P48" s="206">
        <v>25.83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8.7200000000000006</v>
      </c>
      <c r="W48" s="206">
        <v>19.149999999999999</v>
      </c>
      <c r="X48" s="206">
        <v>41.38</v>
      </c>
      <c r="Y48" s="206">
        <v>0</v>
      </c>
      <c r="Z48" s="206">
        <v>51.93</v>
      </c>
      <c r="AA48" s="206">
        <v>37.96</v>
      </c>
      <c r="AB48" s="206">
        <v>0</v>
      </c>
      <c r="AC48" s="206">
        <v>15.51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139.62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8.6199999999999992</v>
      </c>
      <c r="M49" s="206">
        <v>56.23</v>
      </c>
      <c r="N49" s="206">
        <v>49.09</v>
      </c>
      <c r="O49" s="206">
        <v>69.28</v>
      </c>
      <c r="P49" s="206">
        <v>25.83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8.7200000000000006</v>
      </c>
      <c r="W49" s="206">
        <v>19.149999999999999</v>
      </c>
      <c r="X49" s="206">
        <v>41.38</v>
      </c>
      <c r="Y49" s="206">
        <v>0</v>
      </c>
      <c r="Z49" s="206">
        <v>51.93</v>
      </c>
      <c r="AA49" s="206">
        <v>37.96</v>
      </c>
      <c r="AB49" s="206">
        <v>0</v>
      </c>
      <c r="AC49" s="206">
        <v>15.51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139.47999999999999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8.6199999999999992</v>
      </c>
      <c r="M50" s="206">
        <v>56.23</v>
      </c>
      <c r="N50" s="206">
        <v>49.09</v>
      </c>
      <c r="O50" s="206">
        <v>69.28</v>
      </c>
      <c r="P50" s="206">
        <v>25.83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8.7200000000000006</v>
      </c>
      <c r="W50" s="206">
        <v>19.149999999999999</v>
      </c>
      <c r="X50" s="206">
        <v>41.38</v>
      </c>
      <c r="Y50" s="206">
        <v>0</v>
      </c>
      <c r="Z50" s="206">
        <v>51.93</v>
      </c>
      <c r="AA50" s="206">
        <v>37.96</v>
      </c>
      <c r="AB50" s="206">
        <v>0</v>
      </c>
      <c r="AC50" s="206">
        <v>15.51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139.62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8.64</v>
      </c>
      <c r="M51" s="206">
        <v>56.23</v>
      </c>
      <c r="N51" s="206">
        <v>49.09</v>
      </c>
      <c r="O51" s="206">
        <v>69.28</v>
      </c>
      <c r="P51" s="206">
        <v>25.83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8.7200000000000006</v>
      </c>
      <c r="W51" s="206">
        <v>19.149999999999999</v>
      </c>
      <c r="X51" s="206">
        <v>41.38</v>
      </c>
      <c r="Y51" s="206">
        <v>0</v>
      </c>
      <c r="Z51" s="206">
        <v>51.93</v>
      </c>
      <c r="AA51" s="206">
        <v>37.96</v>
      </c>
      <c r="AB51" s="206">
        <v>0</v>
      </c>
      <c r="AC51" s="206">
        <v>15.51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8.64</v>
      </c>
      <c r="M52" s="206">
        <v>56.23</v>
      </c>
      <c r="N52" s="206">
        <v>49.09</v>
      </c>
      <c r="O52" s="206">
        <v>69.28</v>
      </c>
      <c r="P52" s="206">
        <v>25.83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8.7200000000000006</v>
      </c>
      <c r="W52" s="206">
        <v>19.149999999999999</v>
      </c>
      <c r="X52" s="206">
        <v>41.38</v>
      </c>
      <c r="Y52" s="206">
        <v>0</v>
      </c>
      <c r="Z52" s="206">
        <v>51.93</v>
      </c>
      <c r="AA52" s="206">
        <v>37.96</v>
      </c>
      <c r="AB52" s="206">
        <v>0</v>
      </c>
      <c r="AC52" s="206">
        <v>15.51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125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8.64</v>
      </c>
      <c r="M53" s="206">
        <v>56.23</v>
      </c>
      <c r="N53" s="206">
        <v>49.09</v>
      </c>
      <c r="O53" s="206">
        <v>69.28</v>
      </c>
      <c r="P53" s="206">
        <v>25.83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8.7200000000000006</v>
      </c>
      <c r="W53" s="206">
        <v>19.16</v>
      </c>
      <c r="X53" s="206">
        <v>41.38</v>
      </c>
      <c r="Y53" s="206">
        <v>0</v>
      </c>
      <c r="Z53" s="206">
        <v>51.93</v>
      </c>
      <c r="AA53" s="206">
        <v>37.96</v>
      </c>
      <c r="AB53" s="206">
        <v>0</v>
      </c>
      <c r="AC53" s="206">
        <v>15.51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134.43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8.64</v>
      </c>
      <c r="M54" s="206">
        <v>56.23</v>
      </c>
      <c r="N54" s="206">
        <v>49.09</v>
      </c>
      <c r="O54" s="206">
        <v>69.28</v>
      </c>
      <c r="P54" s="206">
        <v>25.83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8.7200000000000006</v>
      </c>
      <c r="W54" s="206">
        <v>19.16</v>
      </c>
      <c r="X54" s="206">
        <v>41.38</v>
      </c>
      <c r="Y54" s="206">
        <v>0</v>
      </c>
      <c r="Z54" s="206">
        <v>51.93</v>
      </c>
      <c r="AA54" s="206">
        <v>37.96</v>
      </c>
      <c r="AB54" s="206">
        <v>0</v>
      </c>
      <c r="AC54" s="206">
        <v>15.51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134.43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489.78</v>
      </c>
      <c r="L55" s="206">
        <v>33.200000000000003</v>
      </c>
      <c r="M55" s="206">
        <v>56.23</v>
      </c>
      <c r="N55" s="206">
        <v>49.09</v>
      </c>
      <c r="O55" s="206">
        <v>69.28</v>
      </c>
      <c r="P55" s="206">
        <v>25.83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49.59</v>
      </c>
      <c r="V55" s="206">
        <v>8.7200000000000006</v>
      </c>
      <c r="W55" s="206">
        <v>19.29</v>
      </c>
      <c r="X55" s="206">
        <v>41.38</v>
      </c>
      <c r="Y55" s="206">
        <v>0</v>
      </c>
      <c r="Z55" s="206">
        <v>98.68</v>
      </c>
      <c r="AA55" s="206">
        <v>37.96</v>
      </c>
      <c r="AB55" s="206">
        <v>0</v>
      </c>
      <c r="AC55" s="206">
        <v>15.51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149.62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37.39</v>
      </c>
      <c r="M56" s="206">
        <v>56.23</v>
      </c>
      <c r="N56" s="206">
        <v>49.09</v>
      </c>
      <c r="O56" s="206">
        <v>69.28</v>
      </c>
      <c r="P56" s="206">
        <v>25.83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49.59</v>
      </c>
      <c r="V56" s="206">
        <v>8.7200000000000006</v>
      </c>
      <c r="W56" s="206">
        <v>19.29</v>
      </c>
      <c r="X56" s="206">
        <v>41.38</v>
      </c>
      <c r="Y56" s="206">
        <v>0</v>
      </c>
      <c r="Z56" s="206">
        <v>98.68</v>
      </c>
      <c r="AA56" s="206">
        <v>37.96</v>
      </c>
      <c r="AB56" s="206">
        <v>0</v>
      </c>
      <c r="AC56" s="206">
        <v>15.51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149.62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489.78</v>
      </c>
      <c r="L57" s="206">
        <v>40.75</v>
      </c>
      <c r="M57" s="206">
        <v>56.23</v>
      </c>
      <c r="N57" s="206">
        <v>49.09</v>
      </c>
      <c r="O57" s="206">
        <v>69.28</v>
      </c>
      <c r="P57" s="206">
        <v>26.72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8.7200000000000006</v>
      </c>
      <c r="W57" s="206">
        <v>19.29</v>
      </c>
      <c r="X57" s="206">
        <v>41.38</v>
      </c>
      <c r="Y57" s="206">
        <v>0</v>
      </c>
      <c r="Z57" s="206">
        <v>98.68</v>
      </c>
      <c r="AA57" s="206">
        <v>37.96</v>
      </c>
      <c r="AB57" s="206">
        <v>0</v>
      </c>
      <c r="AC57" s="206">
        <v>15.51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134.43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489.78</v>
      </c>
      <c r="L58" s="206">
        <v>37.39</v>
      </c>
      <c r="M58" s="206">
        <v>56.23</v>
      </c>
      <c r="N58" s="206">
        <v>49.09</v>
      </c>
      <c r="O58" s="206">
        <v>69.28</v>
      </c>
      <c r="P58" s="206">
        <v>26.72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8.7200000000000006</v>
      </c>
      <c r="W58" s="206">
        <v>19.29</v>
      </c>
      <c r="X58" s="206">
        <v>41.38</v>
      </c>
      <c r="Y58" s="206">
        <v>0</v>
      </c>
      <c r="Z58" s="206">
        <v>98.68</v>
      </c>
      <c r="AA58" s="206">
        <v>37.96</v>
      </c>
      <c r="AB58" s="206">
        <v>0</v>
      </c>
      <c r="AC58" s="206">
        <v>15.51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149.62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489.78</v>
      </c>
      <c r="L59" s="206">
        <v>9</v>
      </c>
      <c r="M59" s="206">
        <v>56.23</v>
      </c>
      <c r="N59" s="206">
        <v>49.09</v>
      </c>
      <c r="O59" s="206">
        <v>69.28</v>
      </c>
      <c r="P59" s="206">
        <v>26.72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8.7200000000000006</v>
      </c>
      <c r="W59" s="206">
        <v>19.29</v>
      </c>
      <c r="X59" s="206">
        <v>41.38</v>
      </c>
      <c r="Y59" s="206">
        <v>0</v>
      </c>
      <c r="Z59" s="206">
        <v>98.68</v>
      </c>
      <c r="AA59" s="206">
        <v>37.96</v>
      </c>
      <c r="AB59" s="206">
        <v>0</v>
      </c>
      <c r="AC59" s="206">
        <v>15.51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149.62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489.78</v>
      </c>
      <c r="L60" s="206">
        <v>8.64</v>
      </c>
      <c r="M60" s="206">
        <v>56.23</v>
      </c>
      <c r="N60" s="206">
        <v>49.09</v>
      </c>
      <c r="O60" s="206">
        <v>69.28</v>
      </c>
      <c r="P60" s="206">
        <v>26.72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8.7200000000000006</v>
      </c>
      <c r="W60" s="206">
        <v>19.29</v>
      </c>
      <c r="X60" s="206">
        <v>41.38</v>
      </c>
      <c r="Y60" s="206">
        <v>0</v>
      </c>
      <c r="Z60" s="206">
        <v>98.68</v>
      </c>
      <c r="AA60" s="206">
        <v>37.96</v>
      </c>
      <c r="AB60" s="206">
        <v>0</v>
      </c>
      <c r="AC60" s="206">
        <v>15.51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126.38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8.6199999999999992</v>
      </c>
      <c r="M61" s="206">
        <v>56.23</v>
      </c>
      <c r="N61" s="206">
        <v>49.09</v>
      </c>
      <c r="O61" s="206">
        <v>69.28</v>
      </c>
      <c r="P61" s="206">
        <v>26.72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8.7200000000000006</v>
      </c>
      <c r="W61" s="206">
        <v>19.29</v>
      </c>
      <c r="X61" s="206">
        <v>41.38</v>
      </c>
      <c r="Y61" s="206">
        <v>0</v>
      </c>
      <c r="Z61" s="206">
        <v>106.46</v>
      </c>
      <c r="AA61" s="206">
        <v>37.96</v>
      </c>
      <c r="AB61" s="206">
        <v>0</v>
      </c>
      <c r="AC61" s="206">
        <v>15.51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126.38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8.6199999999999992</v>
      </c>
      <c r="M62" s="206">
        <v>56.23</v>
      </c>
      <c r="N62" s="206">
        <v>49.09</v>
      </c>
      <c r="O62" s="206">
        <v>69.28</v>
      </c>
      <c r="P62" s="206">
        <v>26.72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8.7200000000000006</v>
      </c>
      <c r="W62" s="206">
        <v>19.29</v>
      </c>
      <c r="X62" s="206">
        <v>41.38</v>
      </c>
      <c r="Y62" s="206">
        <v>0</v>
      </c>
      <c r="Z62" s="206">
        <v>106.46</v>
      </c>
      <c r="AA62" s="206">
        <v>37.96</v>
      </c>
      <c r="AB62" s="206">
        <v>0</v>
      </c>
      <c r="AC62" s="206">
        <v>15.51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126.38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8.6199999999999992</v>
      </c>
      <c r="M63" s="206">
        <v>56.23</v>
      </c>
      <c r="N63" s="206">
        <v>49.09</v>
      </c>
      <c r="O63" s="206">
        <v>69.28</v>
      </c>
      <c r="P63" s="206">
        <v>26.72</v>
      </c>
      <c r="Q63" s="206">
        <v>8.5399999999999991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8.7200000000000006</v>
      </c>
      <c r="W63" s="206">
        <v>19.29</v>
      </c>
      <c r="X63" s="206">
        <v>41.38</v>
      </c>
      <c r="Y63" s="206">
        <v>0</v>
      </c>
      <c r="Z63" s="206">
        <v>106.46</v>
      </c>
      <c r="AA63" s="206">
        <v>37.96</v>
      </c>
      <c r="AB63" s="206">
        <v>0</v>
      </c>
      <c r="AC63" s="206">
        <v>15.51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149.62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8.1</v>
      </c>
      <c r="M64" s="206">
        <v>56.23</v>
      </c>
      <c r="N64" s="206">
        <v>49.09</v>
      </c>
      <c r="O64" s="206">
        <v>69.28</v>
      </c>
      <c r="P64" s="206">
        <v>26.72</v>
      </c>
      <c r="Q64" s="206">
        <v>8.68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8.7200000000000006</v>
      </c>
      <c r="W64" s="206">
        <v>19.29</v>
      </c>
      <c r="X64" s="206">
        <v>41.38</v>
      </c>
      <c r="Y64" s="206">
        <v>0</v>
      </c>
      <c r="Z64" s="206">
        <v>106.46</v>
      </c>
      <c r="AA64" s="206">
        <v>37.96</v>
      </c>
      <c r="AB64" s="206">
        <v>0</v>
      </c>
      <c r="AC64" s="206">
        <v>15.51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126.38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8.6199999999999992</v>
      </c>
      <c r="M65" s="206">
        <v>56.28</v>
      </c>
      <c r="N65" s="206">
        <v>49.09</v>
      </c>
      <c r="O65" s="206">
        <v>69.28</v>
      </c>
      <c r="P65" s="206">
        <v>26.72</v>
      </c>
      <c r="Q65" s="206">
        <v>8.84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8.7200000000000006</v>
      </c>
      <c r="W65" s="206">
        <v>19.29</v>
      </c>
      <c r="X65" s="206">
        <v>41.38</v>
      </c>
      <c r="Y65" s="206">
        <v>0</v>
      </c>
      <c r="Z65" s="206">
        <v>106.46</v>
      </c>
      <c r="AA65" s="206">
        <v>37.96</v>
      </c>
      <c r="AB65" s="206">
        <v>0</v>
      </c>
      <c r="AC65" s="206">
        <v>15.51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126.38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8.6199999999999992</v>
      </c>
      <c r="M66" s="206">
        <v>56.28</v>
      </c>
      <c r="N66" s="206">
        <v>49.09</v>
      </c>
      <c r="O66" s="206">
        <v>69.28</v>
      </c>
      <c r="P66" s="206">
        <v>26.72</v>
      </c>
      <c r="Q66" s="206">
        <v>8.84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8.7200000000000006</v>
      </c>
      <c r="W66" s="206">
        <v>19.29</v>
      </c>
      <c r="X66" s="206">
        <v>41.38</v>
      </c>
      <c r="Y66" s="206">
        <v>0</v>
      </c>
      <c r="Z66" s="206">
        <v>106.46</v>
      </c>
      <c r="AA66" s="206">
        <v>37.96</v>
      </c>
      <c r="AB66" s="206">
        <v>0</v>
      </c>
      <c r="AC66" s="206">
        <v>15.51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126.38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8.6199999999999992</v>
      </c>
      <c r="M67" s="206">
        <v>60.15</v>
      </c>
      <c r="N67" s="206">
        <v>49.09</v>
      </c>
      <c r="O67" s="206">
        <v>69.28</v>
      </c>
      <c r="P67" s="206">
        <v>26.72</v>
      </c>
      <c r="Q67" s="206">
        <v>8.69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8.7200000000000006</v>
      </c>
      <c r="W67" s="206">
        <v>19.29</v>
      </c>
      <c r="X67" s="206">
        <v>41.38</v>
      </c>
      <c r="Y67" s="206">
        <v>0</v>
      </c>
      <c r="Z67" s="206">
        <v>106.46</v>
      </c>
      <c r="AA67" s="206">
        <v>37.99</v>
      </c>
      <c r="AB67" s="206">
        <v>0</v>
      </c>
      <c r="AC67" s="206">
        <v>15.51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126.38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8.6199999999999992</v>
      </c>
      <c r="M68" s="206">
        <v>60.15</v>
      </c>
      <c r="N68" s="206">
        <v>49.09</v>
      </c>
      <c r="O68" s="206">
        <v>69.28</v>
      </c>
      <c r="P68" s="206">
        <v>26.72</v>
      </c>
      <c r="Q68" s="206">
        <v>8.69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8.7200000000000006</v>
      </c>
      <c r="W68" s="206">
        <v>19.29</v>
      </c>
      <c r="X68" s="206">
        <v>41.38</v>
      </c>
      <c r="Y68" s="206">
        <v>0</v>
      </c>
      <c r="Z68" s="206">
        <v>106.46</v>
      </c>
      <c r="AA68" s="206">
        <v>37.99</v>
      </c>
      <c r="AB68" s="206">
        <v>0</v>
      </c>
      <c r="AC68" s="206">
        <v>15.51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126.38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8.6199999999999992</v>
      </c>
      <c r="M69" s="206">
        <v>60.15</v>
      </c>
      <c r="N69" s="206">
        <v>49.09</v>
      </c>
      <c r="O69" s="206">
        <v>69.28</v>
      </c>
      <c r="P69" s="206">
        <v>26.72</v>
      </c>
      <c r="Q69" s="206">
        <v>4.62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8.7200000000000006</v>
      </c>
      <c r="W69" s="206">
        <v>19.350000000000001</v>
      </c>
      <c r="X69" s="206">
        <v>41.38</v>
      </c>
      <c r="Y69" s="206">
        <v>0</v>
      </c>
      <c r="Z69" s="206">
        <v>106.46</v>
      </c>
      <c r="AA69" s="206">
        <v>37.99</v>
      </c>
      <c r="AB69" s="206">
        <v>0</v>
      </c>
      <c r="AC69" s="206">
        <v>15.51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121.47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35.86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8.6199999999999992</v>
      </c>
      <c r="M70" s="206">
        <v>60.15</v>
      </c>
      <c r="N70" s="206">
        <v>49.09</v>
      </c>
      <c r="O70" s="206">
        <v>69.28</v>
      </c>
      <c r="P70" s="206">
        <v>26.72</v>
      </c>
      <c r="Q70" s="206">
        <v>4.62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8.7200000000000006</v>
      </c>
      <c r="W70" s="206">
        <v>19.350000000000001</v>
      </c>
      <c r="X70" s="206">
        <v>41.38</v>
      </c>
      <c r="Y70" s="206">
        <v>0</v>
      </c>
      <c r="Z70" s="206">
        <v>106.46</v>
      </c>
      <c r="AA70" s="206">
        <v>37.99</v>
      </c>
      <c r="AB70" s="206">
        <v>0</v>
      </c>
      <c r="AC70" s="206">
        <v>9.56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121.35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16.239999999999998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8.6199999999999992</v>
      </c>
      <c r="M71" s="206">
        <v>60.15</v>
      </c>
      <c r="N71" s="206">
        <v>49.09</v>
      </c>
      <c r="O71" s="206">
        <v>69.28</v>
      </c>
      <c r="P71" s="206">
        <v>26.72</v>
      </c>
      <c r="Q71" s="206">
        <v>4.62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8.7200000000000006</v>
      </c>
      <c r="W71" s="206">
        <v>19.350000000000001</v>
      </c>
      <c r="X71" s="206">
        <v>41.38</v>
      </c>
      <c r="Y71" s="206">
        <v>0</v>
      </c>
      <c r="Z71" s="206">
        <v>106.46</v>
      </c>
      <c r="AA71" s="206">
        <v>37.99</v>
      </c>
      <c r="AB71" s="206">
        <v>0</v>
      </c>
      <c r="AC71" s="206">
        <v>9.56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120.82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8.6199999999999992</v>
      </c>
      <c r="M72" s="206">
        <v>60.15</v>
      </c>
      <c r="N72" s="206">
        <v>49.09</v>
      </c>
      <c r="O72" s="206">
        <v>69.28</v>
      </c>
      <c r="P72" s="206">
        <v>26.72</v>
      </c>
      <c r="Q72" s="206">
        <v>4.62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8.7200000000000006</v>
      </c>
      <c r="W72" s="206">
        <v>19.350000000000001</v>
      </c>
      <c r="X72" s="206">
        <v>41.38</v>
      </c>
      <c r="Y72" s="206">
        <v>0</v>
      </c>
      <c r="Z72" s="206">
        <v>106.46</v>
      </c>
      <c r="AA72" s="206">
        <v>37.99</v>
      </c>
      <c r="AB72" s="206">
        <v>0</v>
      </c>
      <c r="AC72" s="206">
        <v>9.56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120.4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8.6199999999999992</v>
      </c>
      <c r="M73" s="206">
        <v>60.15</v>
      </c>
      <c r="N73" s="206">
        <v>49.09</v>
      </c>
      <c r="O73" s="206">
        <v>69.28</v>
      </c>
      <c r="P73" s="206">
        <v>26.72</v>
      </c>
      <c r="Q73" s="206">
        <v>4.54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8.7200000000000006</v>
      </c>
      <c r="W73" s="206">
        <v>19.53</v>
      </c>
      <c r="X73" s="206">
        <v>41.38</v>
      </c>
      <c r="Y73" s="206">
        <v>0</v>
      </c>
      <c r="Z73" s="206">
        <v>106.46</v>
      </c>
      <c r="AA73" s="206">
        <v>37.99</v>
      </c>
      <c r="AB73" s="206">
        <v>0</v>
      </c>
      <c r="AC73" s="206">
        <v>9.56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120.01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8.6199999999999992</v>
      </c>
      <c r="M74" s="206">
        <v>60.15</v>
      </c>
      <c r="N74" s="206">
        <v>49.09</v>
      </c>
      <c r="O74" s="206">
        <v>69.28</v>
      </c>
      <c r="P74" s="206">
        <v>26.72</v>
      </c>
      <c r="Q74" s="206">
        <v>4.54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8.7200000000000006</v>
      </c>
      <c r="W74" s="206">
        <v>19.53</v>
      </c>
      <c r="X74" s="206">
        <v>41.38</v>
      </c>
      <c r="Y74" s="206">
        <v>0</v>
      </c>
      <c r="Z74" s="206">
        <v>106.46</v>
      </c>
      <c r="AA74" s="206">
        <v>37.99</v>
      </c>
      <c r="AB74" s="206">
        <v>0</v>
      </c>
      <c r="AC74" s="206">
        <v>9.56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120.01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8.6199999999999992</v>
      </c>
      <c r="M75" s="206">
        <v>60.15</v>
      </c>
      <c r="N75" s="206">
        <v>49.09</v>
      </c>
      <c r="O75" s="206">
        <v>69.28</v>
      </c>
      <c r="P75" s="206">
        <v>26.72</v>
      </c>
      <c r="Q75" s="206">
        <v>4.54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8.7200000000000006</v>
      </c>
      <c r="W75" s="206">
        <v>19.53</v>
      </c>
      <c r="X75" s="206">
        <v>41.38</v>
      </c>
      <c r="Y75" s="206">
        <v>0</v>
      </c>
      <c r="Z75" s="206">
        <v>106.46</v>
      </c>
      <c r="AA75" s="206">
        <v>37.99</v>
      </c>
      <c r="AB75" s="206">
        <v>0</v>
      </c>
      <c r="AC75" s="206">
        <v>9.56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120.01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8.6199999999999992</v>
      </c>
      <c r="M76" s="206">
        <v>60.15</v>
      </c>
      <c r="N76" s="206">
        <v>49.09</v>
      </c>
      <c r="O76" s="206">
        <v>69.28</v>
      </c>
      <c r="P76" s="206">
        <v>26.72</v>
      </c>
      <c r="Q76" s="206">
        <v>4.54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8.7200000000000006</v>
      </c>
      <c r="W76" s="206">
        <v>19.53</v>
      </c>
      <c r="X76" s="206">
        <v>41.38</v>
      </c>
      <c r="Y76" s="206">
        <v>0</v>
      </c>
      <c r="Z76" s="206">
        <v>106.46</v>
      </c>
      <c r="AA76" s="206">
        <v>37.99</v>
      </c>
      <c r="AB76" s="206">
        <v>0</v>
      </c>
      <c r="AC76" s="206">
        <v>9.56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120.01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8.6199999999999992</v>
      </c>
      <c r="M77" s="206">
        <v>60.15</v>
      </c>
      <c r="N77" s="206">
        <v>49.09</v>
      </c>
      <c r="O77" s="206">
        <v>69.28</v>
      </c>
      <c r="P77" s="206">
        <v>26.72</v>
      </c>
      <c r="Q77" s="206">
        <v>4.54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8.7200000000000006</v>
      </c>
      <c r="W77" s="206">
        <v>19.53</v>
      </c>
      <c r="X77" s="206">
        <v>41.38</v>
      </c>
      <c r="Y77" s="206">
        <v>0</v>
      </c>
      <c r="Z77" s="206">
        <v>106.46</v>
      </c>
      <c r="AA77" s="206">
        <v>37.99</v>
      </c>
      <c r="AB77" s="206">
        <v>0</v>
      </c>
      <c r="AC77" s="206">
        <v>9.56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119.82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8.6199999999999992</v>
      </c>
      <c r="M78" s="206">
        <v>60.15</v>
      </c>
      <c r="N78" s="206">
        <v>49.09</v>
      </c>
      <c r="O78" s="206">
        <v>69.28</v>
      </c>
      <c r="P78" s="206">
        <v>26.72</v>
      </c>
      <c r="Q78" s="206">
        <v>4.54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8.7200000000000006</v>
      </c>
      <c r="W78" s="206">
        <v>19.53</v>
      </c>
      <c r="X78" s="206">
        <v>41.38</v>
      </c>
      <c r="Y78" s="206">
        <v>0</v>
      </c>
      <c r="Z78" s="206">
        <v>106.46</v>
      </c>
      <c r="AA78" s="206">
        <v>37.99</v>
      </c>
      <c r="AB78" s="206">
        <v>0</v>
      </c>
      <c r="AC78" s="206">
        <v>9.56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119.82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8.6199999999999992</v>
      </c>
      <c r="M79" s="206">
        <v>60.15</v>
      </c>
      <c r="N79" s="206">
        <v>49.09</v>
      </c>
      <c r="O79" s="206">
        <v>69.28</v>
      </c>
      <c r="P79" s="206">
        <v>26.72</v>
      </c>
      <c r="Q79" s="206">
        <v>4.54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8.7200000000000006</v>
      </c>
      <c r="W79" s="206">
        <v>19.53</v>
      </c>
      <c r="X79" s="206">
        <v>41.38</v>
      </c>
      <c r="Y79" s="206">
        <v>0</v>
      </c>
      <c r="Z79" s="206">
        <v>106.46</v>
      </c>
      <c r="AA79" s="206">
        <v>37.99</v>
      </c>
      <c r="AB79" s="206">
        <v>0</v>
      </c>
      <c r="AC79" s="206">
        <v>9.56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128.16999999999999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8.6199999999999992</v>
      </c>
      <c r="M80" s="206">
        <v>60.15</v>
      </c>
      <c r="N80" s="206">
        <v>49.09</v>
      </c>
      <c r="O80" s="206">
        <v>69.28</v>
      </c>
      <c r="P80" s="206">
        <v>26.72</v>
      </c>
      <c r="Q80" s="206">
        <v>4.54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8.7200000000000006</v>
      </c>
      <c r="W80" s="206">
        <v>19.53</v>
      </c>
      <c r="X80" s="206">
        <v>41.38</v>
      </c>
      <c r="Y80" s="206">
        <v>0</v>
      </c>
      <c r="Z80" s="206">
        <v>106.46</v>
      </c>
      <c r="AA80" s="206">
        <v>37.99</v>
      </c>
      <c r="AB80" s="206">
        <v>0</v>
      </c>
      <c r="AC80" s="206">
        <v>9.56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128.16999999999999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8.6199999999999992</v>
      </c>
      <c r="M81" s="206">
        <v>60.15</v>
      </c>
      <c r="N81" s="206">
        <v>49.09</v>
      </c>
      <c r="O81" s="206">
        <v>69.28</v>
      </c>
      <c r="P81" s="206">
        <v>26.72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8.7200000000000006</v>
      </c>
      <c r="W81" s="206">
        <v>19.53</v>
      </c>
      <c r="X81" s="206">
        <v>41.38</v>
      </c>
      <c r="Y81" s="206">
        <v>0</v>
      </c>
      <c r="Z81" s="206">
        <v>106.46</v>
      </c>
      <c r="AA81" s="206">
        <v>37.99</v>
      </c>
      <c r="AB81" s="206">
        <v>0</v>
      </c>
      <c r="AC81" s="206">
        <v>9.56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142.44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8.6199999999999992</v>
      </c>
      <c r="M82" s="206">
        <v>60.15</v>
      </c>
      <c r="N82" s="206">
        <v>49.09</v>
      </c>
      <c r="O82" s="206">
        <v>69.28</v>
      </c>
      <c r="P82" s="206">
        <v>26.72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8.7200000000000006</v>
      </c>
      <c r="W82" s="206">
        <v>19.53</v>
      </c>
      <c r="X82" s="206">
        <v>41.38</v>
      </c>
      <c r="Y82" s="206">
        <v>0</v>
      </c>
      <c r="Z82" s="206">
        <v>106.46</v>
      </c>
      <c r="AA82" s="206">
        <v>37.99</v>
      </c>
      <c r="AB82" s="206">
        <v>0</v>
      </c>
      <c r="AC82" s="206">
        <v>9.56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142.44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8.6199999999999992</v>
      </c>
      <c r="M83" s="206">
        <v>60.15</v>
      </c>
      <c r="N83" s="206">
        <v>49.09</v>
      </c>
      <c r="O83" s="206">
        <v>69.28</v>
      </c>
      <c r="P83" s="206">
        <v>26.72</v>
      </c>
      <c r="Q83" s="206">
        <v>7.25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8.7200000000000006</v>
      </c>
      <c r="W83" s="206">
        <v>19.53</v>
      </c>
      <c r="X83" s="206">
        <v>41.38</v>
      </c>
      <c r="Y83" s="206">
        <v>0</v>
      </c>
      <c r="Z83" s="206">
        <v>106.46</v>
      </c>
      <c r="AA83" s="206">
        <v>37.99</v>
      </c>
      <c r="AB83" s="206">
        <v>0</v>
      </c>
      <c r="AC83" s="206">
        <v>15.51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8.6199999999999992</v>
      </c>
      <c r="M84" s="206">
        <v>60.15</v>
      </c>
      <c r="N84" s="206">
        <v>49.09</v>
      </c>
      <c r="O84" s="206">
        <v>69.28</v>
      </c>
      <c r="P84" s="206">
        <v>26.72</v>
      </c>
      <c r="Q84" s="206">
        <v>7.25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8.7200000000000006</v>
      </c>
      <c r="W84" s="206">
        <v>19.53</v>
      </c>
      <c r="X84" s="206">
        <v>41.38</v>
      </c>
      <c r="Y84" s="206">
        <v>0</v>
      </c>
      <c r="Z84" s="206">
        <v>106.46</v>
      </c>
      <c r="AA84" s="206">
        <v>37.99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8.6199999999999992</v>
      </c>
      <c r="M85" s="206">
        <v>60.15</v>
      </c>
      <c r="N85" s="206">
        <v>49.09</v>
      </c>
      <c r="O85" s="206">
        <v>69.28</v>
      </c>
      <c r="P85" s="206">
        <v>26.72</v>
      </c>
      <c r="Q85" s="206">
        <v>7.25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8.7200000000000006</v>
      </c>
      <c r="W85" s="206">
        <v>19.53</v>
      </c>
      <c r="X85" s="206">
        <v>41.38</v>
      </c>
      <c r="Y85" s="206">
        <v>0</v>
      </c>
      <c r="Z85" s="206">
        <v>106.46</v>
      </c>
      <c r="AA85" s="206">
        <v>37.99</v>
      </c>
      <c r="AB85" s="206">
        <v>0</v>
      </c>
      <c r="AC85" s="206">
        <v>15.51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8.6199999999999992</v>
      </c>
      <c r="M86" s="206">
        <v>60.15</v>
      </c>
      <c r="N86" s="206">
        <v>49.09</v>
      </c>
      <c r="O86" s="206">
        <v>69.28</v>
      </c>
      <c r="P86" s="206">
        <v>26.72</v>
      </c>
      <c r="Q86" s="206">
        <v>7.43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8.7200000000000006</v>
      </c>
      <c r="W86" s="206">
        <v>19.53</v>
      </c>
      <c r="X86" s="206">
        <v>41.38</v>
      </c>
      <c r="Y86" s="206">
        <v>0</v>
      </c>
      <c r="Z86" s="206">
        <v>106.46</v>
      </c>
      <c r="AA86" s="206">
        <v>37.99</v>
      </c>
      <c r="AB86" s="206">
        <v>0</v>
      </c>
      <c r="AC86" s="206">
        <v>8.7899999999999991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8.6199999999999992</v>
      </c>
      <c r="M87" s="206">
        <v>60.15</v>
      </c>
      <c r="N87" s="206">
        <v>49.09</v>
      </c>
      <c r="O87" s="206">
        <v>69.28</v>
      </c>
      <c r="P87" s="206">
        <v>26.72</v>
      </c>
      <c r="Q87" s="206">
        <v>7.43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8.7200000000000006</v>
      </c>
      <c r="W87" s="206">
        <v>19.53</v>
      </c>
      <c r="X87" s="206">
        <v>41.38</v>
      </c>
      <c r="Y87" s="206">
        <v>0</v>
      </c>
      <c r="Z87" s="206">
        <v>106.46</v>
      </c>
      <c r="AA87" s="206">
        <v>37.99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8.6199999999999992</v>
      </c>
      <c r="M88" s="206">
        <v>60.15</v>
      </c>
      <c r="N88" s="206">
        <v>49.09</v>
      </c>
      <c r="O88" s="206">
        <v>69.28</v>
      </c>
      <c r="P88" s="206">
        <v>26.72</v>
      </c>
      <c r="Q88" s="206">
        <v>7.43</v>
      </c>
      <c r="R88" s="206">
        <v>17.559999999999999</v>
      </c>
      <c r="S88" s="206">
        <v>11.44</v>
      </c>
      <c r="T88" s="206">
        <v>0</v>
      </c>
      <c r="U88" s="206">
        <v>49.59</v>
      </c>
      <c r="V88" s="206">
        <v>8.7200000000000006</v>
      </c>
      <c r="W88" s="206">
        <v>19.53</v>
      </c>
      <c r="X88" s="206">
        <v>41.38</v>
      </c>
      <c r="Y88" s="206">
        <v>0</v>
      </c>
      <c r="Z88" s="206">
        <v>106.46</v>
      </c>
      <c r="AA88" s="206">
        <v>37.99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8.6199999999999992</v>
      </c>
      <c r="M89" s="206">
        <v>60.15</v>
      </c>
      <c r="N89" s="206">
        <v>49.09</v>
      </c>
      <c r="O89" s="206">
        <v>69.28</v>
      </c>
      <c r="P89" s="206">
        <v>26.72</v>
      </c>
      <c r="Q89" s="206">
        <v>7.43</v>
      </c>
      <c r="R89" s="206">
        <v>17.559999999999999</v>
      </c>
      <c r="S89" s="206">
        <v>10.98</v>
      </c>
      <c r="T89" s="206">
        <v>0</v>
      </c>
      <c r="U89" s="206">
        <v>49.59</v>
      </c>
      <c r="V89" s="206">
        <v>8.7200000000000006</v>
      </c>
      <c r="W89" s="206">
        <v>19.53</v>
      </c>
      <c r="X89" s="206">
        <v>41.38</v>
      </c>
      <c r="Y89" s="206">
        <v>0</v>
      </c>
      <c r="Z89" s="206">
        <v>106.46</v>
      </c>
      <c r="AA89" s="206">
        <v>37.99</v>
      </c>
      <c r="AB89" s="206">
        <v>0</v>
      </c>
      <c r="AC89" s="206">
        <v>15.51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8.6199999999999992</v>
      </c>
      <c r="M90" s="206">
        <v>60.15</v>
      </c>
      <c r="N90" s="206">
        <v>49.09</v>
      </c>
      <c r="O90" s="206">
        <v>69.28</v>
      </c>
      <c r="P90" s="206">
        <v>26.72</v>
      </c>
      <c r="Q90" s="206">
        <v>7.43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8.7200000000000006</v>
      </c>
      <c r="W90" s="206">
        <v>19.53</v>
      </c>
      <c r="X90" s="206">
        <v>41.38</v>
      </c>
      <c r="Y90" s="206">
        <v>0</v>
      </c>
      <c r="Z90" s="206">
        <v>106.46</v>
      </c>
      <c r="AA90" s="206">
        <v>37.99</v>
      </c>
      <c r="AB90" s="206">
        <v>0</v>
      </c>
      <c r="AC90" s="206">
        <v>15.51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489.78</v>
      </c>
      <c r="L91" s="206">
        <v>8.6199999999999992</v>
      </c>
      <c r="M91" s="206">
        <v>60.15</v>
      </c>
      <c r="N91" s="206">
        <v>49.09</v>
      </c>
      <c r="O91" s="206">
        <v>69.28</v>
      </c>
      <c r="P91" s="206">
        <v>26.72</v>
      </c>
      <c r="Q91" s="206">
        <v>7.67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8.8800000000000008</v>
      </c>
      <c r="W91" s="206">
        <v>20.18</v>
      </c>
      <c r="X91" s="206">
        <v>43.19</v>
      </c>
      <c r="Y91" s="206">
        <v>0</v>
      </c>
      <c r="Z91" s="206">
        <v>106.46</v>
      </c>
      <c r="AA91" s="206">
        <v>37.99</v>
      </c>
      <c r="AB91" s="206">
        <v>0</v>
      </c>
      <c r="AC91" s="206">
        <v>15.51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489.78</v>
      </c>
      <c r="L92" s="206">
        <v>8.6199999999999992</v>
      </c>
      <c r="M92" s="206">
        <v>60.15</v>
      </c>
      <c r="N92" s="206">
        <v>49.09</v>
      </c>
      <c r="O92" s="206">
        <v>69.28</v>
      </c>
      <c r="P92" s="206">
        <v>26.72</v>
      </c>
      <c r="Q92" s="206">
        <v>7.67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8.7200000000000006</v>
      </c>
      <c r="W92" s="206">
        <v>19.52</v>
      </c>
      <c r="X92" s="206">
        <v>41.38</v>
      </c>
      <c r="Y92" s="206">
        <v>0</v>
      </c>
      <c r="Z92" s="206">
        <v>106.47</v>
      </c>
      <c r="AA92" s="206">
        <v>38</v>
      </c>
      <c r="AB92" s="206">
        <v>0</v>
      </c>
      <c r="AC92" s="206">
        <v>15.51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489.78</v>
      </c>
      <c r="L93" s="206">
        <v>8.6199999999999992</v>
      </c>
      <c r="M93" s="206">
        <v>60.15</v>
      </c>
      <c r="N93" s="206">
        <v>49.09</v>
      </c>
      <c r="O93" s="206">
        <v>69.28</v>
      </c>
      <c r="P93" s="206">
        <v>26.72</v>
      </c>
      <c r="Q93" s="206">
        <v>7.67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8.7200000000000006</v>
      </c>
      <c r="W93" s="206">
        <v>19.52</v>
      </c>
      <c r="X93" s="206">
        <v>41.38</v>
      </c>
      <c r="Y93" s="206">
        <v>0</v>
      </c>
      <c r="Z93" s="206">
        <v>106.47</v>
      </c>
      <c r="AA93" s="206">
        <v>37.96</v>
      </c>
      <c r="AB93" s="206">
        <v>0</v>
      </c>
      <c r="AC93" s="206">
        <v>15.51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471.38</v>
      </c>
      <c r="L94" s="206">
        <v>3.83</v>
      </c>
      <c r="M94" s="206">
        <v>60.15</v>
      </c>
      <c r="N94" s="206">
        <v>49.09</v>
      </c>
      <c r="O94" s="206">
        <v>69.28</v>
      </c>
      <c r="P94" s="206">
        <v>26.72</v>
      </c>
      <c r="Q94" s="206">
        <v>3</v>
      </c>
      <c r="R94" s="206">
        <v>17.559999999999999</v>
      </c>
      <c r="S94" s="206">
        <v>5.6</v>
      </c>
      <c r="T94" s="206">
        <v>0</v>
      </c>
      <c r="U94" s="206">
        <v>49.59</v>
      </c>
      <c r="V94" s="206">
        <v>8.7200000000000006</v>
      </c>
      <c r="W94" s="206">
        <v>19.53</v>
      </c>
      <c r="X94" s="206">
        <v>41.38</v>
      </c>
      <c r="Y94" s="206">
        <v>0</v>
      </c>
      <c r="Z94" s="206">
        <v>106.47</v>
      </c>
      <c r="AA94" s="206">
        <v>37.96</v>
      </c>
      <c r="AB94" s="206">
        <v>0</v>
      </c>
      <c r="AC94" s="206">
        <v>15.51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82.96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393.78</v>
      </c>
      <c r="L95" s="206">
        <v>3.83</v>
      </c>
      <c r="M95" s="206">
        <v>60.15</v>
      </c>
      <c r="N95" s="206">
        <v>49.09</v>
      </c>
      <c r="O95" s="206">
        <v>69.28</v>
      </c>
      <c r="P95" s="206">
        <v>26.72</v>
      </c>
      <c r="Q95" s="206">
        <v>3</v>
      </c>
      <c r="R95" s="206">
        <v>17.559999999999999</v>
      </c>
      <c r="S95" s="206">
        <v>5.6</v>
      </c>
      <c r="T95" s="206">
        <v>0</v>
      </c>
      <c r="U95" s="206">
        <v>49.59</v>
      </c>
      <c r="V95" s="206">
        <v>8.7200000000000006</v>
      </c>
      <c r="W95" s="206">
        <v>19.53</v>
      </c>
      <c r="X95" s="206">
        <v>41.38</v>
      </c>
      <c r="Y95" s="206">
        <v>0</v>
      </c>
      <c r="Z95" s="206">
        <v>106.47</v>
      </c>
      <c r="AA95" s="206">
        <v>37.96</v>
      </c>
      <c r="AB95" s="206">
        <v>0</v>
      </c>
      <c r="AC95" s="206">
        <v>15.51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82.96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341.08</v>
      </c>
      <c r="L96" s="206">
        <v>3.83</v>
      </c>
      <c r="M96" s="206">
        <v>60.15</v>
      </c>
      <c r="N96" s="206">
        <v>49.09</v>
      </c>
      <c r="O96" s="206">
        <v>69.28</v>
      </c>
      <c r="P96" s="206">
        <v>26.72</v>
      </c>
      <c r="Q96" s="206">
        <v>3</v>
      </c>
      <c r="R96" s="206">
        <v>17.559999999999999</v>
      </c>
      <c r="S96" s="206">
        <v>5.6</v>
      </c>
      <c r="T96" s="206">
        <v>0</v>
      </c>
      <c r="U96" s="206">
        <v>49.59</v>
      </c>
      <c r="V96" s="206">
        <v>8.7200000000000006</v>
      </c>
      <c r="W96" s="206">
        <v>19.53</v>
      </c>
      <c r="X96" s="206">
        <v>41.38</v>
      </c>
      <c r="Y96" s="206">
        <v>0</v>
      </c>
      <c r="Z96" s="206">
        <v>106.47</v>
      </c>
      <c r="AA96" s="206">
        <v>37.96</v>
      </c>
      <c r="AB96" s="206">
        <v>0</v>
      </c>
      <c r="AC96" s="206">
        <v>15.51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294.14</v>
      </c>
      <c r="L97" s="206">
        <v>3.83</v>
      </c>
      <c r="M97" s="206">
        <v>60.15</v>
      </c>
      <c r="N97" s="206">
        <v>49.09</v>
      </c>
      <c r="O97" s="206">
        <v>69.28</v>
      </c>
      <c r="P97" s="206">
        <v>26.72</v>
      </c>
      <c r="Q97" s="206">
        <v>3</v>
      </c>
      <c r="R97" s="206">
        <v>17.559999999999999</v>
      </c>
      <c r="S97" s="206">
        <v>5.6</v>
      </c>
      <c r="T97" s="206">
        <v>0</v>
      </c>
      <c r="U97" s="206">
        <v>49.59</v>
      </c>
      <c r="V97" s="206">
        <v>8.7200000000000006</v>
      </c>
      <c r="W97" s="206">
        <v>19.53</v>
      </c>
      <c r="X97" s="206">
        <v>41.38</v>
      </c>
      <c r="Y97" s="206">
        <v>0</v>
      </c>
      <c r="Z97" s="206">
        <v>106.47</v>
      </c>
      <c r="AA97" s="206">
        <v>37.96</v>
      </c>
      <c r="AB97" s="206">
        <v>0</v>
      </c>
      <c r="AC97" s="206">
        <v>15.51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281.83999999999997</v>
      </c>
      <c r="L98" s="206">
        <v>3.83</v>
      </c>
      <c r="M98" s="206">
        <v>60.15</v>
      </c>
      <c r="N98" s="206">
        <v>49.09</v>
      </c>
      <c r="O98" s="206">
        <v>69.28</v>
      </c>
      <c r="P98" s="206">
        <v>26.72</v>
      </c>
      <c r="Q98" s="206">
        <v>3</v>
      </c>
      <c r="R98" s="206">
        <v>17.559999999999999</v>
      </c>
      <c r="S98" s="206">
        <v>5.6</v>
      </c>
      <c r="T98" s="206">
        <v>0</v>
      </c>
      <c r="U98" s="206">
        <v>49.59</v>
      </c>
      <c r="V98" s="206">
        <v>8.7200000000000006</v>
      </c>
      <c r="W98" s="206">
        <v>19.53</v>
      </c>
      <c r="X98" s="206">
        <v>41.38</v>
      </c>
      <c r="Y98" s="206">
        <v>0</v>
      </c>
      <c r="Z98" s="206">
        <v>106.47</v>
      </c>
      <c r="AA98" s="206">
        <v>37.96</v>
      </c>
      <c r="AB98" s="206">
        <v>0</v>
      </c>
      <c r="AC98" s="206">
        <v>15.51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10.223337499999987</v>
      </c>
      <c r="L99">
        <f t="shared" si="0"/>
        <v>0.19703000000000007</v>
      </c>
      <c r="M99">
        <f t="shared" si="0"/>
        <v>1.4063049999999979</v>
      </c>
      <c r="N99">
        <f t="shared" si="0"/>
        <v>1.1781600000000017</v>
      </c>
      <c r="O99">
        <f t="shared" si="0"/>
        <v>1.6627199999999991</v>
      </c>
      <c r="P99">
        <f t="shared" si="0"/>
        <v>0.62926499999999919</v>
      </c>
      <c r="Q99">
        <f t="shared" si="0"/>
        <v>0.1366975</v>
      </c>
      <c r="R99">
        <f t="shared" si="0"/>
        <v>0.36847499999999928</v>
      </c>
      <c r="S99">
        <f t="shared" si="0"/>
        <v>0.22284000000000023</v>
      </c>
      <c r="T99">
        <f t="shared" si="0"/>
        <v>1.4999999999999999E-5</v>
      </c>
      <c r="U99">
        <f t="shared" si="0"/>
        <v>1.1901600000000017</v>
      </c>
      <c r="V99">
        <f t="shared" si="0"/>
        <v>0.15784250000000027</v>
      </c>
      <c r="W99">
        <f t="shared" si="0"/>
        <v>0.38772249999999964</v>
      </c>
      <c r="X99">
        <f t="shared" si="0"/>
        <v>0.84841250000000146</v>
      </c>
      <c r="Y99">
        <f t="shared" si="0"/>
        <v>0</v>
      </c>
      <c r="Z99">
        <f t="shared" si="0"/>
        <v>2.0410649999999997</v>
      </c>
      <c r="AA99">
        <f t="shared" si="0"/>
        <v>0.80768749999999911</v>
      </c>
      <c r="AB99">
        <f t="shared" si="0"/>
        <v>0</v>
      </c>
      <c r="AC99">
        <f t="shared" si="0"/>
        <v>0.34438749999999968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2.6979000000000006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0.41755249999999994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82.57</v>
      </c>
      <c r="L3" s="206">
        <v>23.95</v>
      </c>
      <c r="M3" s="206">
        <v>0</v>
      </c>
      <c r="N3" s="206">
        <v>28.38</v>
      </c>
      <c r="O3" s="206">
        <v>47.63</v>
      </c>
      <c r="P3" s="206">
        <v>64.790000000000006</v>
      </c>
      <c r="Q3" s="206">
        <v>0.96</v>
      </c>
      <c r="R3" s="206">
        <v>5</v>
      </c>
      <c r="S3" s="206">
        <v>3.11</v>
      </c>
      <c r="T3" s="206">
        <v>0.06</v>
      </c>
      <c r="U3" s="206">
        <v>264.25</v>
      </c>
      <c r="V3" s="206">
        <v>0</v>
      </c>
      <c r="W3" s="206">
        <v>6.66</v>
      </c>
      <c r="X3" s="206">
        <v>14.69</v>
      </c>
      <c r="Y3" s="206">
        <v>0</v>
      </c>
      <c r="Z3" s="206">
        <v>61.57</v>
      </c>
      <c r="AA3" s="206">
        <v>9.58</v>
      </c>
      <c r="AB3" s="206">
        <v>0</v>
      </c>
      <c r="AC3" s="206">
        <v>8.49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82.57</v>
      </c>
      <c r="L4" s="206">
        <v>23.95</v>
      </c>
      <c r="M4" s="206">
        <v>0</v>
      </c>
      <c r="N4" s="206">
        <v>28.38</v>
      </c>
      <c r="O4" s="206">
        <v>47.63</v>
      </c>
      <c r="P4" s="206">
        <v>64.790000000000006</v>
      </c>
      <c r="Q4" s="206">
        <v>0.96</v>
      </c>
      <c r="R4" s="206">
        <v>5</v>
      </c>
      <c r="S4" s="206">
        <v>3.11</v>
      </c>
      <c r="T4" s="206">
        <v>0</v>
      </c>
      <c r="U4" s="206">
        <v>264.25</v>
      </c>
      <c r="V4" s="206">
        <v>0</v>
      </c>
      <c r="W4" s="206">
        <v>5</v>
      </c>
      <c r="X4" s="206">
        <v>11</v>
      </c>
      <c r="Y4" s="206">
        <v>0</v>
      </c>
      <c r="Z4" s="206">
        <v>61.57</v>
      </c>
      <c r="AA4" s="206">
        <v>9.58</v>
      </c>
      <c r="AB4" s="206">
        <v>0</v>
      </c>
      <c r="AC4" s="206">
        <v>8.49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82.57</v>
      </c>
      <c r="L5" s="206">
        <v>23.95</v>
      </c>
      <c r="M5" s="206">
        <v>0</v>
      </c>
      <c r="N5" s="206">
        <v>28.38</v>
      </c>
      <c r="O5" s="206">
        <v>47.63</v>
      </c>
      <c r="P5" s="206">
        <v>64.790000000000006</v>
      </c>
      <c r="Q5" s="206">
        <v>0.96</v>
      </c>
      <c r="R5" s="206">
        <v>5</v>
      </c>
      <c r="S5" s="206">
        <v>3.11</v>
      </c>
      <c r="T5" s="206">
        <v>0</v>
      </c>
      <c r="U5" s="206">
        <v>264.25</v>
      </c>
      <c r="V5" s="206">
        <v>0</v>
      </c>
      <c r="W5" s="206">
        <v>4.79</v>
      </c>
      <c r="X5" s="206">
        <v>10.54</v>
      </c>
      <c r="Y5" s="206">
        <v>0</v>
      </c>
      <c r="Z5" s="206">
        <v>61.57</v>
      </c>
      <c r="AA5" s="206">
        <v>9.58</v>
      </c>
      <c r="AB5" s="206">
        <v>0</v>
      </c>
      <c r="AC5" s="206">
        <v>8.49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82.57</v>
      </c>
      <c r="L6" s="206">
        <v>23.95</v>
      </c>
      <c r="M6" s="206">
        <v>0</v>
      </c>
      <c r="N6" s="206">
        <v>28.38</v>
      </c>
      <c r="O6" s="206">
        <v>47.63</v>
      </c>
      <c r="P6" s="206">
        <v>64.790000000000006</v>
      </c>
      <c r="Q6" s="206">
        <v>0.96</v>
      </c>
      <c r="R6" s="206">
        <v>5</v>
      </c>
      <c r="S6" s="206">
        <v>3.11</v>
      </c>
      <c r="T6" s="206">
        <v>0</v>
      </c>
      <c r="U6" s="206">
        <v>264.25</v>
      </c>
      <c r="V6" s="206">
        <v>0</v>
      </c>
      <c r="W6" s="206">
        <v>4.79</v>
      </c>
      <c r="X6" s="206">
        <v>10.54</v>
      </c>
      <c r="Y6" s="206">
        <v>0</v>
      </c>
      <c r="Z6" s="206">
        <v>61.57</v>
      </c>
      <c r="AA6" s="206">
        <v>9.58</v>
      </c>
      <c r="AB6" s="206">
        <v>0</v>
      </c>
      <c r="AC6" s="206">
        <v>8.49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85.17</v>
      </c>
      <c r="L7" s="206">
        <v>30.13</v>
      </c>
      <c r="M7" s="206">
        <v>0</v>
      </c>
      <c r="N7" s="206">
        <v>28.38</v>
      </c>
      <c r="O7" s="206">
        <v>47.63</v>
      </c>
      <c r="P7" s="206">
        <v>64.790000000000006</v>
      </c>
      <c r="Q7" s="206">
        <v>0.96</v>
      </c>
      <c r="R7" s="206">
        <v>5</v>
      </c>
      <c r="S7" s="206">
        <v>3.11</v>
      </c>
      <c r="T7" s="206">
        <v>0</v>
      </c>
      <c r="U7" s="206">
        <v>264.25</v>
      </c>
      <c r="V7" s="206">
        <v>0</v>
      </c>
      <c r="W7" s="206">
        <v>4.79</v>
      </c>
      <c r="X7" s="206">
        <v>10.54</v>
      </c>
      <c r="Y7" s="206">
        <v>0</v>
      </c>
      <c r="Z7" s="206">
        <v>61.57</v>
      </c>
      <c r="AA7" s="206">
        <v>9.58</v>
      </c>
      <c r="AB7" s="206">
        <v>0</v>
      </c>
      <c r="AC7" s="206">
        <v>8.49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85.17</v>
      </c>
      <c r="L8" s="206">
        <v>30.13</v>
      </c>
      <c r="M8" s="206">
        <v>0</v>
      </c>
      <c r="N8" s="206">
        <v>28.38</v>
      </c>
      <c r="O8" s="206">
        <v>47.63</v>
      </c>
      <c r="P8" s="206">
        <v>64.790000000000006</v>
      </c>
      <c r="Q8" s="206">
        <v>0.96</v>
      </c>
      <c r="R8" s="206">
        <v>5</v>
      </c>
      <c r="S8" s="206">
        <v>3.11</v>
      </c>
      <c r="T8" s="206">
        <v>0</v>
      </c>
      <c r="U8" s="206">
        <v>264.25</v>
      </c>
      <c r="V8" s="206">
        <v>0</v>
      </c>
      <c r="W8" s="206">
        <v>4.79</v>
      </c>
      <c r="X8" s="206">
        <v>10.54</v>
      </c>
      <c r="Y8" s="206">
        <v>0</v>
      </c>
      <c r="Z8" s="206">
        <v>61.57</v>
      </c>
      <c r="AA8" s="206">
        <v>9.58</v>
      </c>
      <c r="AB8" s="206">
        <v>0</v>
      </c>
      <c r="AC8" s="206">
        <v>8.49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85.17</v>
      </c>
      <c r="L9" s="206">
        <v>30.13</v>
      </c>
      <c r="M9" s="206">
        <v>0</v>
      </c>
      <c r="N9" s="206">
        <v>28.38</v>
      </c>
      <c r="O9" s="206">
        <v>47.63</v>
      </c>
      <c r="P9" s="206">
        <v>64.790000000000006</v>
      </c>
      <c r="Q9" s="206">
        <v>0.96</v>
      </c>
      <c r="R9" s="206">
        <v>5.0599999999999996</v>
      </c>
      <c r="S9" s="206">
        <v>3.27</v>
      </c>
      <c r="T9" s="206">
        <v>0</v>
      </c>
      <c r="U9" s="206">
        <v>264.25</v>
      </c>
      <c r="V9" s="206">
        <v>0</v>
      </c>
      <c r="W9" s="206">
        <v>4.79</v>
      </c>
      <c r="X9" s="206">
        <v>10.54</v>
      </c>
      <c r="Y9" s="206">
        <v>0</v>
      </c>
      <c r="Z9" s="206">
        <v>30.66</v>
      </c>
      <c r="AA9" s="206">
        <v>9.58</v>
      </c>
      <c r="AB9" s="206">
        <v>0</v>
      </c>
      <c r="AC9" s="206">
        <v>8.49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85.17</v>
      </c>
      <c r="L10" s="206">
        <v>30.13</v>
      </c>
      <c r="M10" s="206">
        <v>0</v>
      </c>
      <c r="N10" s="206">
        <v>28.38</v>
      </c>
      <c r="O10" s="206">
        <v>47.63</v>
      </c>
      <c r="P10" s="206">
        <v>64.790000000000006</v>
      </c>
      <c r="Q10" s="206">
        <v>0.96</v>
      </c>
      <c r="R10" s="206">
        <v>5.0599999999999996</v>
      </c>
      <c r="S10" s="206">
        <v>3.27</v>
      </c>
      <c r="T10" s="206">
        <v>0</v>
      </c>
      <c r="U10" s="206">
        <v>264.25</v>
      </c>
      <c r="V10" s="206">
        <v>0</v>
      </c>
      <c r="W10" s="206">
        <v>4.79</v>
      </c>
      <c r="X10" s="206">
        <v>10.54</v>
      </c>
      <c r="Y10" s="206">
        <v>0</v>
      </c>
      <c r="Z10" s="206">
        <v>30.66</v>
      </c>
      <c r="AA10" s="206">
        <v>9.58</v>
      </c>
      <c r="AB10" s="206">
        <v>0</v>
      </c>
      <c r="AC10" s="206">
        <v>8.49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85.17</v>
      </c>
      <c r="L11" s="206">
        <v>30.13</v>
      </c>
      <c r="M11" s="206">
        <v>0</v>
      </c>
      <c r="N11" s="206">
        <v>28.38</v>
      </c>
      <c r="O11" s="206">
        <v>47.63</v>
      </c>
      <c r="P11" s="206">
        <v>64.790000000000006</v>
      </c>
      <c r="Q11" s="206">
        <v>0.96</v>
      </c>
      <c r="R11" s="206">
        <v>5.0599999999999996</v>
      </c>
      <c r="S11" s="206">
        <v>3.11</v>
      </c>
      <c r="T11" s="206">
        <v>0</v>
      </c>
      <c r="U11" s="206">
        <v>264.25</v>
      </c>
      <c r="V11" s="206">
        <v>0</v>
      </c>
      <c r="W11" s="206">
        <v>4.79</v>
      </c>
      <c r="X11" s="206">
        <v>10.54</v>
      </c>
      <c r="Y11" s="206">
        <v>0</v>
      </c>
      <c r="Z11" s="206">
        <v>30.66</v>
      </c>
      <c r="AA11" s="206">
        <v>9.58</v>
      </c>
      <c r="AB11" s="206">
        <v>0</v>
      </c>
      <c r="AC11" s="206">
        <v>8.49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85.17</v>
      </c>
      <c r="L12" s="206">
        <v>30.13</v>
      </c>
      <c r="M12" s="206">
        <v>0</v>
      </c>
      <c r="N12" s="206">
        <v>28.38</v>
      </c>
      <c r="O12" s="206">
        <v>47.63</v>
      </c>
      <c r="P12" s="206">
        <v>64.790000000000006</v>
      </c>
      <c r="Q12" s="206">
        <v>0.96</v>
      </c>
      <c r="R12" s="206">
        <v>5.0599999999999996</v>
      </c>
      <c r="S12" s="206">
        <v>3.11</v>
      </c>
      <c r="T12" s="206">
        <v>0</v>
      </c>
      <c r="U12" s="206">
        <v>264.25</v>
      </c>
      <c r="V12" s="206">
        <v>0</v>
      </c>
      <c r="W12" s="206">
        <v>4.79</v>
      </c>
      <c r="X12" s="206">
        <v>10.54</v>
      </c>
      <c r="Y12" s="206">
        <v>0</v>
      </c>
      <c r="Z12" s="206">
        <v>30.66</v>
      </c>
      <c r="AA12" s="206">
        <v>9.58</v>
      </c>
      <c r="AB12" s="206">
        <v>0</v>
      </c>
      <c r="AC12" s="206">
        <v>8.49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85.17</v>
      </c>
      <c r="L13" s="206">
        <v>30.13</v>
      </c>
      <c r="M13" s="206">
        <v>0</v>
      </c>
      <c r="N13" s="206">
        <v>28.38</v>
      </c>
      <c r="O13" s="206">
        <v>47.63</v>
      </c>
      <c r="P13" s="206">
        <v>64.790000000000006</v>
      </c>
      <c r="Q13" s="206">
        <v>0.96</v>
      </c>
      <c r="R13" s="206">
        <v>5.0599999999999996</v>
      </c>
      <c r="S13" s="206">
        <v>3.11</v>
      </c>
      <c r="T13" s="206">
        <v>0</v>
      </c>
      <c r="U13" s="206">
        <v>264.25</v>
      </c>
      <c r="V13" s="206">
        <v>0</v>
      </c>
      <c r="W13" s="206">
        <v>4.79</v>
      </c>
      <c r="X13" s="206">
        <v>10.54</v>
      </c>
      <c r="Y13" s="206">
        <v>0</v>
      </c>
      <c r="Z13" s="206">
        <v>30.66</v>
      </c>
      <c r="AA13" s="206">
        <v>9.58</v>
      </c>
      <c r="AB13" s="206">
        <v>0</v>
      </c>
      <c r="AC13" s="206">
        <v>8.49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85.17</v>
      </c>
      <c r="L14" s="206">
        <v>30.13</v>
      </c>
      <c r="M14" s="206">
        <v>0</v>
      </c>
      <c r="N14" s="206">
        <v>28.38</v>
      </c>
      <c r="O14" s="206">
        <v>47.63</v>
      </c>
      <c r="P14" s="206">
        <v>64.790000000000006</v>
      </c>
      <c r="Q14" s="206">
        <v>0.96</v>
      </c>
      <c r="R14" s="206">
        <v>5.0599999999999996</v>
      </c>
      <c r="S14" s="206">
        <v>3.11</v>
      </c>
      <c r="T14" s="206">
        <v>0</v>
      </c>
      <c r="U14" s="206">
        <v>264.25</v>
      </c>
      <c r="V14" s="206">
        <v>0</v>
      </c>
      <c r="W14" s="206">
        <v>4.79</v>
      </c>
      <c r="X14" s="206">
        <v>10.54</v>
      </c>
      <c r="Y14" s="206">
        <v>0</v>
      </c>
      <c r="Z14" s="206">
        <v>30.66</v>
      </c>
      <c r="AA14" s="206">
        <v>9.58</v>
      </c>
      <c r="AB14" s="206">
        <v>0</v>
      </c>
      <c r="AC14" s="206">
        <v>8.49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85.17</v>
      </c>
      <c r="L15" s="206">
        <v>30.13</v>
      </c>
      <c r="M15" s="206">
        <v>0</v>
      </c>
      <c r="N15" s="206">
        <v>28.38</v>
      </c>
      <c r="O15" s="206">
        <v>47.63</v>
      </c>
      <c r="P15" s="206">
        <v>64.790000000000006</v>
      </c>
      <c r="Q15" s="206">
        <v>0.96</v>
      </c>
      <c r="R15" s="206">
        <v>5.0599999999999996</v>
      </c>
      <c r="S15" s="206">
        <v>3.11</v>
      </c>
      <c r="T15" s="206">
        <v>0</v>
      </c>
      <c r="U15" s="206">
        <v>264.25</v>
      </c>
      <c r="V15" s="206">
        <v>0</v>
      </c>
      <c r="W15" s="206">
        <v>7.66</v>
      </c>
      <c r="X15" s="206">
        <v>17.25</v>
      </c>
      <c r="Y15" s="206">
        <v>0</v>
      </c>
      <c r="Z15" s="206">
        <v>32.450000000000003</v>
      </c>
      <c r="AA15" s="206">
        <v>9.58</v>
      </c>
      <c r="AB15" s="206">
        <v>0</v>
      </c>
      <c r="AC15" s="206">
        <v>8.49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85.17</v>
      </c>
      <c r="L16" s="206">
        <v>30.13</v>
      </c>
      <c r="M16" s="206">
        <v>0</v>
      </c>
      <c r="N16" s="206">
        <v>28.38</v>
      </c>
      <c r="O16" s="206">
        <v>47.63</v>
      </c>
      <c r="P16" s="206">
        <v>64.790000000000006</v>
      </c>
      <c r="Q16" s="206">
        <v>0.96</v>
      </c>
      <c r="R16" s="206">
        <v>5.0599999999999996</v>
      </c>
      <c r="S16" s="206">
        <v>3.11</v>
      </c>
      <c r="T16" s="206">
        <v>0</v>
      </c>
      <c r="U16" s="206">
        <v>264.25</v>
      </c>
      <c r="V16" s="206">
        <v>0</v>
      </c>
      <c r="W16" s="206">
        <v>7.66</v>
      </c>
      <c r="X16" s="206">
        <v>17.25</v>
      </c>
      <c r="Y16" s="206">
        <v>0</v>
      </c>
      <c r="Z16" s="206">
        <v>32.450000000000003</v>
      </c>
      <c r="AA16" s="206">
        <v>9.58</v>
      </c>
      <c r="AB16" s="206">
        <v>0</v>
      </c>
      <c r="AC16" s="206">
        <v>8.49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85.17</v>
      </c>
      <c r="L17" s="206">
        <v>30.13</v>
      </c>
      <c r="M17" s="206">
        <v>0</v>
      </c>
      <c r="N17" s="206">
        <v>28.38</v>
      </c>
      <c r="O17" s="206">
        <v>47.63</v>
      </c>
      <c r="P17" s="206">
        <v>64.790000000000006</v>
      </c>
      <c r="Q17" s="206">
        <v>0.96</v>
      </c>
      <c r="R17" s="206">
        <v>5.0599999999999996</v>
      </c>
      <c r="S17" s="206">
        <v>3.11</v>
      </c>
      <c r="T17" s="206">
        <v>0</v>
      </c>
      <c r="U17" s="206">
        <v>264.25</v>
      </c>
      <c r="V17" s="206">
        <v>0</v>
      </c>
      <c r="W17" s="206">
        <v>7.66</v>
      </c>
      <c r="X17" s="206">
        <v>17.25</v>
      </c>
      <c r="Y17" s="206">
        <v>0</v>
      </c>
      <c r="Z17" s="206">
        <v>30.66</v>
      </c>
      <c r="AA17" s="206">
        <v>9.58</v>
      </c>
      <c r="AB17" s="206">
        <v>0</v>
      </c>
      <c r="AC17" s="206">
        <v>8.49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85.17</v>
      </c>
      <c r="L18" s="206">
        <v>30.13</v>
      </c>
      <c r="M18" s="206">
        <v>0</v>
      </c>
      <c r="N18" s="206">
        <v>28.38</v>
      </c>
      <c r="O18" s="206">
        <v>47.63</v>
      </c>
      <c r="P18" s="206">
        <v>64.790000000000006</v>
      </c>
      <c r="Q18" s="206">
        <v>0.96</v>
      </c>
      <c r="R18" s="206">
        <v>5.0599999999999996</v>
      </c>
      <c r="S18" s="206">
        <v>3.11</v>
      </c>
      <c r="T18" s="206">
        <v>0</v>
      </c>
      <c r="U18" s="206">
        <v>264.25</v>
      </c>
      <c r="V18" s="206">
        <v>0</v>
      </c>
      <c r="W18" s="206">
        <v>7.66</v>
      </c>
      <c r="X18" s="206">
        <v>17.25</v>
      </c>
      <c r="Y18" s="206">
        <v>0</v>
      </c>
      <c r="Z18" s="206">
        <v>30.66</v>
      </c>
      <c r="AA18" s="206">
        <v>9.58</v>
      </c>
      <c r="AB18" s="206">
        <v>0</v>
      </c>
      <c r="AC18" s="206">
        <v>8.49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85.17</v>
      </c>
      <c r="L19" s="206">
        <v>30.13</v>
      </c>
      <c r="M19" s="206">
        <v>0</v>
      </c>
      <c r="N19" s="206">
        <v>28.38</v>
      </c>
      <c r="O19" s="206">
        <v>47.63</v>
      </c>
      <c r="P19" s="206">
        <v>64.790000000000006</v>
      </c>
      <c r="Q19" s="206">
        <v>0.96</v>
      </c>
      <c r="R19" s="206">
        <v>5.0599999999999996</v>
      </c>
      <c r="S19" s="206">
        <v>3.11</v>
      </c>
      <c r="T19" s="206">
        <v>0</v>
      </c>
      <c r="U19" s="206">
        <v>264.25</v>
      </c>
      <c r="V19" s="206">
        <v>0</v>
      </c>
      <c r="W19" s="206">
        <v>7.66</v>
      </c>
      <c r="X19" s="206">
        <v>17.25</v>
      </c>
      <c r="Y19" s="206">
        <v>0</v>
      </c>
      <c r="Z19" s="206">
        <v>30.66</v>
      </c>
      <c r="AA19" s="206">
        <v>9.58</v>
      </c>
      <c r="AB19" s="206">
        <v>0</v>
      </c>
      <c r="AC19" s="206">
        <v>8.49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85.17</v>
      </c>
      <c r="L20" s="206">
        <v>30.13</v>
      </c>
      <c r="M20" s="206">
        <v>0</v>
      </c>
      <c r="N20" s="206">
        <v>28.38</v>
      </c>
      <c r="O20" s="206">
        <v>47.63</v>
      </c>
      <c r="P20" s="206">
        <v>64.790000000000006</v>
      </c>
      <c r="Q20" s="206">
        <v>0.96</v>
      </c>
      <c r="R20" s="206">
        <v>5.0599999999999996</v>
      </c>
      <c r="S20" s="206">
        <v>3.11</v>
      </c>
      <c r="T20" s="206">
        <v>0</v>
      </c>
      <c r="U20" s="206">
        <v>264.25</v>
      </c>
      <c r="V20" s="206">
        <v>0</v>
      </c>
      <c r="W20" s="206">
        <v>7.66</v>
      </c>
      <c r="X20" s="206">
        <v>17.25</v>
      </c>
      <c r="Y20" s="206">
        <v>0</v>
      </c>
      <c r="Z20" s="206">
        <v>61.57</v>
      </c>
      <c r="AA20" s="206">
        <v>9.58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85.04</v>
      </c>
      <c r="L21" s="206">
        <v>30.13</v>
      </c>
      <c r="M21" s="206">
        <v>0</v>
      </c>
      <c r="N21" s="206">
        <v>28.38</v>
      </c>
      <c r="O21" s="206">
        <v>47.63</v>
      </c>
      <c r="P21" s="206">
        <v>64.790000000000006</v>
      </c>
      <c r="Q21" s="206">
        <v>0.96</v>
      </c>
      <c r="R21" s="206">
        <v>5</v>
      </c>
      <c r="S21" s="206">
        <v>3.17</v>
      </c>
      <c r="T21" s="206">
        <v>0</v>
      </c>
      <c r="U21" s="206">
        <v>264.25</v>
      </c>
      <c r="V21" s="206">
        <v>0</v>
      </c>
      <c r="W21" s="206">
        <v>7.66</v>
      </c>
      <c r="X21" s="206">
        <v>17.25</v>
      </c>
      <c r="Y21" s="206">
        <v>0</v>
      </c>
      <c r="Z21" s="206">
        <v>61.57</v>
      </c>
      <c r="AA21" s="206">
        <v>9.58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85.04</v>
      </c>
      <c r="L22" s="206">
        <v>30.13</v>
      </c>
      <c r="M22" s="206">
        <v>0</v>
      </c>
      <c r="N22" s="206">
        <v>28.38</v>
      </c>
      <c r="O22" s="206">
        <v>47.63</v>
      </c>
      <c r="P22" s="206">
        <v>64.790000000000006</v>
      </c>
      <c r="Q22" s="206">
        <v>0.96</v>
      </c>
      <c r="R22" s="206">
        <v>5</v>
      </c>
      <c r="S22" s="206">
        <v>3.17</v>
      </c>
      <c r="T22" s="206">
        <v>0</v>
      </c>
      <c r="U22" s="206">
        <v>264.25</v>
      </c>
      <c r="V22" s="206">
        <v>0</v>
      </c>
      <c r="W22" s="206">
        <v>7.66</v>
      </c>
      <c r="X22" s="206">
        <v>17.25</v>
      </c>
      <c r="Y22" s="206">
        <v>0</v>
      </c>
      <c r="Z22" s="206">
        <v>61.57</v>
      </c>
      <c r="AA22" s="206">
        <v>9.58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85.17</v>
      </c>
      <c r="L23" s="206">
        <v>23.95</v>
      </c>
      <c r="M23" s="206">
        <v>0</v>
      </c>
      <c r="N23" s="206">
        <v>28.38</v>
      </c>
      <c r="O23" s="206">
        <v>47.63</v>
      </c>
      <c r="P23" s="206">
        <v>64.790000000000006</v>
      </c>
      <c r="Q23" s="206">
        <v>0.96</v>
      </c>
      <c r="R23" s="206">
        <v>5</v>
      </c>
      <c r="S23" s="206">
        <v>3.3</v>
      </c>
      <c r="T23" s="206">
        <v>0</v>
      </c>
      <c r="U23" s="206">
        <v>264.25</v>
      </c>
      <c r="V23" s="206">
        <v>0</v>
      </c>
      <c r="W23" s="206">
        <v>7.66</v>
      </c>
      <c r="X23" s="206">
        <v>17.25</v>
      </c>
      <c r="Y23" s="206">
        <v>0</v>
      </c>
      <c r="Z23" s="206">
        <v>61.57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85.17</v>
      </c>
      <c r="L24" s="206">
        <v>23.95</v>
      </c>
      <c r="M24" s="206">
        <v>0</v>
      </c>
      <c r="N24" s="206">
        <v>28.38</v>
      </c>
      <c r="O24" s="206">
        <v>47.63</v>
      </c>
      <c r="P24" s="206">
        <v>64.790000000000006</v>
      </c>
      <c r="Q24" s="206">
        <v>0.96</v>
      </c>
      <c r="R24" s="206">
        <v>5</v>
      </c>
      <c r="S24" s="206">
        <v>3.3</v>
      </c>
      <c r="T24" s="206">
        <v>0</v>
      </c>
      <c r="U24" s="206">
        <v>264.25</v>
      </c>
      <c r="V24" s="206">
        <v>0</v>
      </c>
      <c r="W24" s="206">
        <v>7.66</v>
      </c>
      <c r="X24" s="206">
        <v>17.25</v>
      </c>
      <c r="Y24" s="206">
        <v>0</v>
      </c>
      <c r="Z24" s="206">
        <v>61.57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85.17</v>
      </c>
      <c r="L25" s="206">
        <v>23.95</v>
      </c>
      <c r="M25" s="206">
        <v>0</v>
      </c>
      <c r="N25" s="206">
        <v>28.38</v>
      </c>
      <c r="O25" s="206">
        <v>47.63</v>
      </c>
      <c r="P25" s="206">
        <v>64.790000000000006</v>
      </c>
      <c r="Q25" s="206">
        <v>0.96</v>
      </c>
      <c r="R25" s="206">
        <v>10.16</v>
      </c>
      <c r="S25" s="206">
        <v>3.3</v>
      </c>
      <c r="T25" s="206">
        <v>0</v>
      </c>
      <c r="U25" s="206">
        <v>264.25</v>
      </c>
      <c r="V25" s="206">
        <v>3.45</v>
      </c>
      <c r="W25" s="206">
        <v>11.3</v>
      </c>
      <c r="X25" s="206">
        <v>23.93</v>
      </c>
      <c r="Y25" s="206">
        <v>0</v>
      </c>
      <c r="Z25" s="206">
        <v>61.57</v>
      </c>
      <c r="AA25" s="206">
        <v>21.95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81.03</v>
      </c>
      <c r="L26" s="206">
        <v>23.95</v>
      </c>
      <c r="M26" s="206">
        <v>0</v>
      </c>
      <c r="N26" s="206">
        <v>28.38</v>
      </c>
      <c r="O26" s="206">
        <v>47.63</v>
      </c>
      <c r="P26" s="206">
        <v>64.790000000000006</v>
      </c>
      <c r="Q26" s="206">
        <v>0.96</v>
      </c>
      <c r="R26" s="206">
        <v>10.16</v>
      </c>
      <c r="S26" s="206">
        <v>3</v>
      </c>
      <c r="T26" s="206">
        <v>0</v>
      </c>
      <c r="U26" s="206">
        <v>264.25</v>
      </c>
      <c r="V26" s="206">
        <v>5.05</v>
      </c>
      <c r="W26" s="206">
        <v>11.29</v>
      </c>
      <c r="X26" s="206">
        <v>23.93</v>
      </c>
      <c r="Y26" s="206">
        <v>0</v>
      </c>
      <c r="Z26" s="206">
        <v>61.57</v>
      </c>
      <c r="AA26" s="206">
        <v>21.95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57.81</v>
      </c>
      <c r="L27" s="206">
        <v>23.95</v>
      </c>
      <c r="M27" s="206">
        <v>0</v>
      </c>
      <c r="N27" s="206">
        <v>28.38</v>
      </c>
      <c r="O27" s="206">
        <v>47.63</v>
      </c>
      <c r="P27" s="206">
        <v>64.790000000000006</v>
      </c>
      <c r="Q27" s="206">
        <v>0.96</v>
      </c>
      <c r="R27" s="206">
        <v>10.16</v>
      </c>
      <c r="S27" s="206">
        <v>2.44</v>
      </c>
      <c r="T27" s="206">
        <v>0</v>
      </c>
      <c r="U27" s="206">
        <v>264.25</v>
      </c>
      <c r="V27" s="206">
        <v>4.75</v>
      </c>
      <c r="W27" s="206">
        <v>11.29</v>
      </c>
      <c r="X27" s="206">
        <v>23.93</v>
      </c>
      <c r="Y27" s="206">
        <v>0</v>
      </c>
      <c r="Z27" s="206">
        <v>61.57</v>
      </c>
      <c r="AA27" s="206">
        <v>21.95</v>
      </c>
      <c r="AB27" s="206">
        <v>0</v>
      </c>
      <c r="AC27" s="206">
        <v>19.7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132.41</v>
      </c>
      <c r="L28" s="206">
        <v>23.95</v>
      </c>
      <c r="M28" s="206">
        <v>0</v>
      </c>
      <c r="N28" s="206">
        <v>28.38</v>
      </c>
      <c r="O28" s="206">
        <v>47.63</v>
      </c>
      <c r="P28" s="206">
        <v>64.790000000000006</v>
      </c>
      <c r="Q28" s="206">
        <v>0.96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4.75</v>
      </c>
      <c r="W28" s="206">
        <v>11.29</v>
      </c>
      <c r="X28" s="206">
        <v>23.93</v>
      </c>
      <c r="Y28" s="206">
        <v>0</v>
      </c>
      <c r="Z28" s="206">
        <v>61.57</v>
      </c>
      <c r="AA28" s="206">
        <v>21.95</v>
      </c>
      <c r="AB28" s="206">
        <v>0</v>
      </c>
      <c r="AC28" s="206">
        <v>19.21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0.14000000000000001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60.97</v>
      </c>
      <c r="M29" s="206">
        <v>0</v>
      </c>
      <c r="N29" s="206">
        <v>28.38</v>
      </c>
      <c r="O29" s="206">
        <v>47.63</v>
      </c>
      <c r="P29" s="206">
        <v>64.790000000000006</v>
      </c>
      <c r="Q29" s="206">
        <v>3.85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4.75</v>
      </c>
      <c r="W29" s="206">
        <v>11.29</v>
      </c>
      <c r="X29" s="206">
        <v>23.93</v>
      </c>
      <c r="Y29" s="206">
        <v>0</v>
      </c>
      <c r="Z29" s="206">
        <v>61.57</v>
      </c>
      <c r="AA29" s="206">
        <v>21.95</v>
      </c>
      <c r="AB29" s="206">
        <v>0</v>
      </c>
      <c r="AC29" s="206">
        <v>8.49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62.6</v>
      </c>
      <c r="M30" s="206">
        <v>0</v>
      </c>
      <c r="N30" s="206">
        <v>28.38</v>
      </c>
      <c r="O30" s="206">
        <v>47.63</v>
      </c>
      <c r="P30" s="206">
        <v>64.790000000000006</v>
      </c>
      <c r="Q30" s="206">
        <v>4.83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4.75</v>
      </c>
      <c r="W30" s="206">
        <v>11.29</v>
      </c>
      <c r="X30" s="206">
        <v>23.93</v>
      </c>
      <c r="Y30" s="206">
        <v>0</v>
      </c>
      <c r="Z30" s="206">
        <v>61.57</v>
      </c>
      <c r="AA30" s="206">
        <v>21.95</v>
      </c>
      <c r="AB30" s="206">
        <v>0</v>
      </c>
      <c r="AC30" s="206">
        <v>20.8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3.14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62.6</v>
      </c>
      <c r="M31" s="206">
        <v>0</v>
      </c>
      <c r="N31" s="206">
        <v>28.38</v>
      </c>
      <c r="O31" s="206">
        <v>47.63</v>
      </c>
      <c r="P31" s="206">
        <v>64.790000000000006</v>
      </c>
      <c r="Q31" s="206">
        <v>5.24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4.75</v>
      </c>
      <c r="W31" s="206">
        <v>11.29</v>
      </c>
      <c r="X31" s="206">
        <v>23.93</v>
      </c>
      <c r="Y31" s="206">
        <v>0</v>
      </c>
      <c r="Z31" s="206">
        <v>30.03</v>
      </c>
      <c r="AA31" s="206">
        <v>21.95</v>
      </c>
      <c r="AB31" s="206">
        <v>0</v>
      </c>
      <c r="AC31" s="206">
        <v>20.8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8.8800000000000008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62.6</v>
      </c>
      <c r="M32" s="206">
        <v>0</v>
      </c>
      <c r="N32" s="206">
        <v>28.38</v>
      </c>
      <c r="O32" s="206">
        <v>47.63</v>
      </c>
      <c r="P32" s="206">
        <v>64.790000000000006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4.75</v>
      </c>
      <c r="W32" s="206">
        <v>11.29</v>
      </c>
      <c r="X32" s="206">
        <v>23.93</v>
      </c>
      <c r="Y32" s="206">
        <v>0</v>
      </c>
      <c r="Z32" s="206">
        <v>30.03</v>
      </c>
      <c r="AA32" s="206">
        <v>21.95</v>
      </c>
      <c r="AB32" s="206">
        <v>0</v>
      </c>
      <c r="AC32" s="206">
        <v>20.8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19.61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62.6</v>
      </c>
      <c r="M33" s="206">
        <v>0</v>
      </c>
      <c r="N33" s="206">
        <v>28.38</v>
      </c>
      <c r="O33" s="206">
        <v>47.63</v>
      </c>
      <c r="P33" s="206">
        <v>64.790000000000006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4.75</v>
      </c>
      <c r="W33" s="206">
        <v>11.29</v>
      </c>
      <c r="X33" s="206">
        <v>23.93</v>
      </c>
      <c r="Y33" s="206">
        <v>0</v>
      </c>
      <c r="Z33" s="206">
        <v>30.03</v>
      </c>
      <c r="AA33" s="206">
        <v>21.95</v>
      </c>
      <c r="AB33" s="206">
        <v>0</v>
      </c>
      <c r="AC33" s="206">
        <v>8.49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62.6</v>
      </c>
      <c r="M34" s="206">
        <v>0</v>
      </c>
      <c r="N34" s="206">
        <v>28.38</v>
      </c>
      <c r="O34" s="206">
        <v>47.63</v>
      </c>
      <c r="P34" s="206">
        <v>64.790000000000006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4.75</v>
      </c>
      <c r="W34" s="206">
        <v>11.29</v>
      </c>
      <c r="X34" s="206">
        <v>23.93</v>
      </c>
      <c r="Y34" s="206">
        <v>0</v>
      </c>
      <c r="Z34" s="206">
        <v>30.03</v>
      </c>
      <c r="AA34" s="206">
        <v>21.95</v>
      </c>
      <c r="AB34" s="206">
        <v>0</v>
      </c>
      <c r="AC34" s="206">
        <v>8.49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62.6</v>
      </c>
      <c r="M35" s="206">
        <v>0</v>
      </c>
      <c r="N35" s="206">
        <v>28.38</v>
      </c>
      <c r="O35" s="206">
        <v>47.63</v>
      </c>
      <c r="P35" s="206">
        <v>64.790000000000006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4.75</v>
      </c>
      <c r="W35" s="206">
        <v>11.29</v>
      </c>
      <c r="X35" s="206">
        <v>23.93</v>
      </c>
      <c r="Y35" s="206">
        <v>0</v>
      </c>
      <c r="Z35" s="206">
        <v>30.03</v>
      </c>
      <c r="AA35" s="206">
        <v>21.95</v>
      </c>
      <c r="AB35" s="206">
        <v>0</v>
      </c>
      <c r="AC35" s="206">
        <v>8.49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62.6</v>
      </c>
      <c r="M36" s="206">
        <v>0</v>
      </c>
      <c r="N36" s="206">
        <v>28.38</v>
      </c>
      <c r="O36" s="206">
        <v>47.63</v>
      </c>
      <c r="P36" s="206">
        <v>64.790000000000006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4.75</v>
      </c>
      <c r="W36" s="206">
        <v>11.29</v>
      </c>
      <c r="X36" s="206">
        <v>23.93</v>
      </c>
      <c r="Y36" s="206">
        <v>0</v>
      </c>
      <c r="Z36" s="206">
        <v>30.03</v>
      </c>
      <c r="AA36" s="206">
        <v>21.95</v>
      </c>
      <c r="AB36" s="206">
        <v>0</v>
      </c>
      <c r="AC36" s="206">
        <v>8.49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62.6</v>
      </c>
      <c r="M37" s="206">
        <v>0</v>
      </c>
      <c r="N37" s="206">
        <v>28.38</v>
      </c>
      <c r="O37" s="206">
        <v>47.63</v>
      </c>
      <c r="P37" s="206">
        <v>64.790000000000006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4.91</v>
      </c>
      <c r="W37" s="206">
        <v>11.29</v>
      </c>
      <c r="X37" s="206">
        <v>23.93</v>
      </c>
      <c r="Y37" s="206">
        <v>0</v>
      </c>
      <c r="Z37" s="206">
        <v>30.03</v>
      </c>
      <c r="AA37" s="206">
        <v>21.95</v>
      </c>
      <c r="AB37" s="206">
        <v>0</v>
      </c>
      <c r="AC37" s="206">
        <v>8.49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62.6</v>
      </c>
      <c r="M38" s="206">
        <v>0</v>
      </c>
      <c r="N38" s="206">
        <v>28.38</v>
      </c>
      <c r="O38" s="206">
        <v>47.63</v>
      </c>
      <c r="P38" s="206">
        <v>64.790000000000006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11.29</v>
      </c>
      <c r="X38" s="206">
        <v>23.93</v>
      </c>
      <c r="Y38" s="206">
        <v>0</v>
      </c>
      <c r="Z38" s="206">
        <v>30.03</v>
      </c>
      <c r="AA38" s="206">
        <v>21.95</v>
      </c>
      <c r="AB38" s="206">
        <v>0</v>
      </c>
      <c r="AC38" s="206">
        <v>8.49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158.37</v>
      </c>
      <c r="L39" s="206">
        <v>62.71</v>
      </c>
      <c r="M39" s="206">
        <v>0</v>
      </c>
      <c r="N39" s="206">
        <v>28.38</v>
      </c>
      <c r="O39" s="206">
        <v>47.63</v>
      </c>
      <c r="P39" s="206">
        <v>64.790000000000006</v>
      </c>
      <c r="Q39" s="206">
        <v>5.34</v>
      </c>
      <c r="R39" s="206">
        <v>10.43</v>
      </c>
      <c r="S39" s="206">
        <v>6.47</v>
      </c>
      <c r="T39" s="206">
        <v>0</v>
      </c>
      <c r="U39" s="206">
        <v>264.25</v>
      </c>
      <c r="V39" s="206">
        <v>5.05</v>
      </c>
      <c r="W39" s="206">
        <v>11.29</v>
      </c>
      <c r="X39" s="206">
        <v>23.93</v>
      </c>
      <c r="Y39" s="206">
        <v>0</v>
      </c>
      <c r="Z39" s="206">
        <v>30.03</v>
      </c>
      <c r="AA39" s="206">
        <v>21.95</v>
      </c>
      <c r="AB39" s="206">
        <v>0</v>
      </c>
      <c r="AC39" s="206">
        <v>8.49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158.37</v>
      </c>
      <c r="L40" s="206">
        <v>62.71</v>
      </c>
      <c r="M40" s="206">
        <v>0</v>
      </c>
      <c r="N40" s="206">
        <v>28.38</v>
      </c>
      <c r="O40" s="206">
        <v>47.63</v>
      </c>
      <c r="P40" s="206">
        <v>64.790000000000006</v>
      </c>
      <c r="Q40" s="206">
        <v>5.34</v>
      </c>
      <c r="R40" s="206">
        <v>10.43</v>
      </c>
      <c r="S40" s="206">
        <v>6.47</v>
      </c>
      <c r="T40" s="206">
        <v>0</v>
      </c>
      <c r="U40" s="206">
        <v>264.25</v>
      </c>
      <c r="V40" s="206">
        <v>5.05</v>
      </c>
      <c r="W40" s="206">
        <v>11.29</v>
      </c>
      <c r="X40" s="206">
        <v>23.93</v>
      </c>
      <c r="Y40" s="206">
        <v>0</v>
      </c>
      <c r="Z40" s="206">
        <v>30.03</v>
      </c>
      <c r="AA40" s="206">
        <v>21.95</v>
      </c>
      <c r="AB40" s="206">
        <v>0</v>
      </c>
      <c r="AC40" s="206">
        <v>8.49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158.37</v>
      </c>
      <c r="L41" s="206">
        <v>62.71</v>
      </c>
      <c r="M41" s="206">
        <v>0</v>
      </c>
      <c r="N41" s="206">
        <v>28.38</v>
      </c>
      <c r="O41" s="206">
        <v>47.63</v>
      </c>
      <c r="P41" s="206">
        <v>64.790000000000006</v>
      </c>
      <c r="Q41" s="206">
        <v>5.34</v>
      </c>
      <c r="R41" s="206">
        <v>10.43</v>
      </c>
      <c r="S41" s="206">
        <v>6.47</v>
      </c>
      <c r="T41" s="206">
        <v>0</v>
      </c>
      <c r="U41" s="206">
        <v>264.25</v>
      </c>
      <c r="V41" s="206">
        <v>5.05</v>
      </c>
      <c r="W41" s="206">
        <v>10.71</v>
      </c>
      <c r="X41" s="206">
        <v>23.93</v>
      </c>
      <c r="Y41" s="206">
        <v>0</v>
      </c>
      <c r="Z41" s="206">
        <v>30.03</v>
      </c>
      <c r="AA41" s="206">
        <v>21.95</v>
      </c>
      <c r="AB41" s="206">
        <v>0</v>
      </c>
      <c r="AC41" s="206">
        <v>8.49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158.37</v>
      </c>
      <c r="L42" s="206">
        <v>62.71</v>
      </c>
      <c r="M42" s="206">
        <v>0</v>
      </c>
      <c r="N42" s="206">
        <v>28.38</v>
      </c>
      <c r="O42" s="206">
        <v>47.63</v>
      </c>
      <c r="P42" s="206">
        <v>64.790000000000006</v>
      </c>
      <c r="Q42" s="206">
        <v>5.34</v>
      </c>
      <c r="R42" s="206">
        <v>10.43</v>
      </c>
      <c r="S42" s="206">
        <v>6.47</v>
      </c>
      <c r="T42" s="206">
        <v>0</v>
      </c>
      <c r="U42" s="206">
        <v>264.25</v>
      </c>
      <c r="V42" s="206">
        <v>5.05</v>
      </c>
      <c r="W42" s="206">
        <v>10.71</v>
      </c>
      <c r="X42" s="206">
        <v>23.93</v>
      </c>
      <c r="Y42" s="206">
        <v>0</v>
      </c>
      <c r="Z42" s="206">
        <v>30.03</v>
      </c>
      <c r="AA42" s="206">
        <v>21.95</v>
      </c>
      <c r="AB42" s="206">
        <v>0</v>
      </c>
      <c r="AC42" s="206">
        <v>8.49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158.37</v>
      </c>
      <c r="L43" s="206">
        <v>62.71</v>
      </c>
      <c r="M43" s="206">
        <v>0</v>
      </c>
      <c r="N43" s="206">
        <v>28.38</v>
      </c>
      <c r="O43" s="206">
        <v>47.63</v>
      </c>
      <c r="P43" s="206">
        <v>64.790000000000006</v>
      </c>
      <c r="Q43" s="206">
        <v>5.34</v>
      </c>
      <c r="R43" s="206">
        <v>10.43</v>
      </c>
      <c r="S43" s="206">
        <v>6.47</v>
      </c>
      <c r="T43" s="206">
        <v>0</v>
      </c>
      <c r="U43" s="206">
        <v>264.25</v>
      </c>
      <c r="V43" s="206">
        <v>5.05</v>
      </c>
      <c r="W43" s="206">
        <v>11.03</v>
      </c>
      <c r="X43" s="206">
        <v>23.93</v>
      </c>
      <c r="Y43" s="206">
        <v>0</v>
      </c>
      <c r="Z43" s="206">
        <v>30.03</v>
      </c>
      <c r="AA43" s="206">
        <v>21.95</v>
      </c>
      <c r="AB43" s="206">
        <v>0</v>
      </c>
      <c r="AC43" s="206">
        <v>8.49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158.37</v>
      </c>
      <c r="L44" s="206">
        <v>62.71</v>
      </c>
      <c r="M44" s="206">
        <v>0</v>
      </c>
      <c r="N44" s="206">
        <v>28.38</v>
      </c>
      <c r="O44" s="206">
        <v>47.63</v>
      </c>
      <c r="P44" s="206">
        <v>64.790000000000006</v>
      </c>
      <c r="Q44" s="206">
        <v>5.34</v>
      </c>
      <c r="R44" s="206">
        <v>10.43</v>
      </c>
      <c r="S44" s="206">
        <v>6.47</v>
      </c>
      <c r="T44" s="206">
        <v>0</v>
      </c>
      <c r="U44" s="206">
        <v>264.25</v>
      </c>
      <c r="V44" s="206">
        <v>5.05</v>
      </c>
      <c r="W44" s="206">
        <v>11.07</v>
      </c>
      <c r="X44" s="206">
        <v>23.93</v>
      </c>
      <c r="Y44" s="206">
        <v>0</v>
      </c>
      <c r="Z44" s="206">
        <v>30.03</v>
      </c>
      <c r="AA44" s="206">
        <v>21.95</v>
      </c>
      <c r="AB44" s="206">
        <v>0</v>
      </c>
      <c r="AC44" s="206">
        <v>8.49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158.37</v>
      </c>
      <c r="L45" s="206">
        <v>62.71</v>
      </c>
      <c r="M45" s="206">
        <v>0</v>
      </c>
      <c r="N45" s="206">
        <v>28.38</v>
      </c>
      <c r="O45" s="206">
        <v>47.63</v>
      </c>
      <c r="P45" s="206">
        <v>64.790000000000006</v>
      </c>
      <c r="Q45" s="206">
        <v>5.34</v>
      </c>
      <c r="R45" s="206">
        <v>10.43</v>
      </c>
      <c r="S45" s="206">
        <v>6.47</v>
      </c>
      <c r="T45" s="206">
        <v>0</v>
      </c>
      <c r="U45" s="206">
        <v>264.25</v>
      </c>
      <c r="V45" s="206">
        <v>5.05</v>
      </c>
      <c r="W45" s="206">
        <v>11.07</v>
      </c>
      <c r="X45" s="206">
        <v>23.93</v>
      </c>
      <c r="Y45" s="206">
        <v>0</v>
      </c>
      <c r="Z45" s="206">
        <v>30.03</v>
      </c>
      <c r="AA45" s="206">
        <v>21.95</v>
      </c>
      <c r="AB45" s="206">
        <v>0</v>
      </c>
      <c r="AC45" s="206">
        <v>8.49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158.37</v>
      </c>
      <c r="L46" s="206">
        <v>62.71</v>
      </c>
      <c r="M46" s="206">
        <v>0</v>
      </c>
      <c r="N46" s="206">
        <v>28.38</v>
      </c>
      <c r="O46" s="206">
        <v>47.63</v>
      </c>
      <c r="P46" s="206">
        <v>64.790000000000006</v>
      </c>
      <c r="Q46" s="206">
        <v>5.34</v>
      </c>
      <c r="R46" s="206">
        <v>10.43</v>
      </c>
      <c r="S46" s="206">
        <v>6.47</v>
      </c>
      <c r="T46" s="206">
        <v>0</v>
      </c>
      <c r="U46" s="206">
        <v>264.25</v>
      </c>
      <c r="V46" s="206">
        <v>5.05</v>
      </c>
      <c r="W46" s="206">
        <v>11.07</v>
      </c>
      <c r="X46" s="206">
        <v>23.93</v>
      </c>
      <c r="Y46" s="206">
        <v>0</v>
      </c>
      <c r="Z46" s="206">
        <v>30.03</v>
      </c>
      <c r="AA46" s="206">
        <v>21.95</v>
      </c>
      <c r="AB46" s="206">
        <v>0</v>
      </c>
      <c r="AC46" s="206">
        <v>8.49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62.6</v>
      </c>
      <c r="M47" s="206">
        <v>0</v>
      </c>
      <c r="N47" s="206">
        <v>28.38</v>
      </c>
      <c r="O47" s="206">
        <v>47.63</v>
      </c>
      <c r="P47" s="206">
        <v>64.790000000000006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5.05</v>
      </c>
      <c r="W47" s="206">
        <v>11.07</v>
      </c>
      <c r="X47" s="206">
        <v>23.93</v>
      </c>
      <c r="Y47" s="206">
        <v>0</v>
      </c>
      <c r="Z47" s="206">
        <v>30.03</v>
      </c>
      <c r="AA47" s="206">
        <v>21.95</v>
      </c>
      <c r="AB47" s="206">
        <v>0</v>
      </c>
      <c r="AC47" s="206">
        <v>8.49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62.6</v>
      </c>
      <c r="M48" s="206">
        <v>0</v>
      </c>
      <c r="N48" s="206">
        <v>28.38</v>
      </c>
      <c r="O48" s="206">
        <v>47.63</v>
      </c>
      <c r="P48" s="206">
        <v>64.790000000000006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5.05</v>
      </c>
      <c r="W48" s="206">
        <v>11.07</v>
      </c>
      <c r="X48" s="206">
        <v>23.93</v>
      </c>
      <c r="Y48" s="206">
        <v>0</v>
      </c>
      <c r="Z48" s="206">
        <v>30.03</v>
      </c>
      <c r="AA48" s="206">
        <v>21.95</v>
      </c>
      <c r="AB48" s="206">
        <v>0</v>
      </c>
      <c r="AC48" s="206">
        <v>8.49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62.6</v>
      </c>
      <c r="M49" s="206">
        <v>0</v>
      </c>
      <c r="N49" s="206">
        <v>28.38</v>
      </c>
      <c r="O49" s="206">
        <v>47.63</v>
      </c>
      <c r="P49" s="206">
        <v>64.790000000000006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11.07</v>
      </c>
      <c r="X49" s="206">
        <v>23.93</v>
      </c>
      <c r="Y49" s="206">
        <v>0</v>
      </c>
      <c r="Z49" s="206">
        <v>30.03</v>
      </c>
      <c r="AA49" s="206">
        <v>21.95</v>
      </c>
      <c r="AB49" s="206">
        <v>0</v>
      </c>
      <c r="AC49" s="206">
        <v>8.49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62.6</v>
      </c>
      <c r="M50" s="206">
        <v>0</v>
      </c>
      <c r="N50" s="206">
        <v>28.38</v>
      </c>
      <c r="O50" s="206">
        <v>47.63</v>
      </c>
      <c r="P50" s="206">
        <v>64.790000000000006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11.07</v>
      </c>
      <c r="X50" s="206">
        <v>23.93</v>
      </c>
      <c r="Y50" s="206">
        <v>0</v>
      </c>
      <c r="Z50" s="206">
        <v>30.03</v>
      </c>
      <c r="AA50" s="206">
        <v>21.95</v>
      </c>
      <c r="AB50" s="206">
        <v>0</v>
      </c>
      <c r="AC50" s="206">
        <v>8.49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62.71</v>
      </c>
      <c r="M51" s="206">
        <v>0</v>
      </c>
      <c r="N51" s="206">
        <v>28.38</v>
      </c>
      <c r="O51" s="206">
        <v>47.63</v>
      </c>
      <c r="P51" s="206">
        <v>64.790000000000006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264.25</v>
      </c>
      <c r="V51" s="206">
        <v>5.05</v>
      </c>
      <c r="W51" s="206">
        <v>11.07</v>
      </c>
      <c r="X51" s="206">
        <v>23.93</v>
      </c>
      <c r="Y51" s="206">
        <v>0</v>
      </c>
      <c r="Z51" s="206">
        <v>30.03</v>
      </c>
      <c r="AA51" s="206">
        <v>21.95</v>
      </c>
      <c r="AB51" s="206">
        <v>0</v>
      </c>
      <c r="AC51" s="206">
        <v>8.49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62.71</v>
      </c>
      <c r="M52" s="206">
        <v>0</v>
      </c>
      <c r="N52" s="206">
        <v>28.38</v>
      </c>
      <c r="O52" s="206">
        <v>47.63</v>
      </c>
      <c r="P52" s="206">
        <v>64.790000000000006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264.25</v>
      </c>
      <c r="V52" s="206">
        <v>5.05</v>
      </c>
      <c r="W52" s="206">
        <v>11.07</v>
      </c>
      <c r="X52" s="206">
        <v>23.93</v>
      </c>
      <c r="Y52" s="206">
        <v>0</v>
      </c>
      <c r="Z52" s="206">
        <v>30.03</v>
      </c>
      <c r="AA52" s="206">
        <v>21.95</v>
      </c>
      <c r="AB52" s="206">
        <v>0</v>
      </c>
      <c r="AC52" s="206">
        <v>8.49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62.71</v>
      </c>
      <c r="M53" s="206">
        <v>0</v>
      </c>
      <c r="N53" s="206">
        <v>28.38</v>
      </c>
      <c r="O53" s="206">
        <v>47.63</v>
      </c>
      <c r="P53" s="206">
        <v>64.790000000000006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264.25</v>
      </c>
      <c r="V53" s="206">
        <v>5.05</v>
      </c>
      <c r="W53" s="206">
        <v>11.08</v>
      </c>
      <c r="X53" s="206">
        <v>23.93</v>
      </c>
      <c r="Y53" s="206">
        <v>0</v>
      </c>
      <c r="Z53" s="206">
        <v>30.03</v>
      </c>
      <c r="AA53" s="206">
        <v>21.95</v>
      </c>
      <c r="AB53" s="206">
        <v>0</v>
      </c>
      <c r="AC53" s="206">
        <v>8.49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62.71</v>
      </c>
      <c r="M54" s="206">
        <v>0</v>
      </c>
      <c r="N54" s="206">
        <v>28.38</v>
      </c>
      <c r="O54" s="206">
        <v>47.63</v>
      </c>
      <c r="P54" s="206">
        <v>64.790000000000006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264.25</v>
      </c>
      <c r="V54" s="206">
        <v>5.05</v>
      </c>
      <c r="W54" s="206">
        <v>11.08</v>
      </c>
      <c r="X54" s="206">
        <v>23.93</v>
      </c>
      <c r="Y54" s="206">
        <v>0</v>
      </c>
      <c r="Z54" s="206">
        <v>30.03</v>
      </c>
      <c r="AA54" s="206">
        <v>21.95</v>
      </c>
      <c r="AB54" s="206">
        <v>0</v>
      </c>
      <c r="AC54" s="206">
        <v>8.49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157.77000000000001</v>
      </c>
      <c r="L55" s="206">
        <v>65.34</v>
      </c>
      <c r="M55" s="206">
        <v>0</v>
      </c>
      <c r="N55" s="206">
        <v>28.38</v>
      </c>
      <c r="O55" s="206">
        <v>47.63</v>
      </c>
      <c r="P55" s="206">
        <v>64.790000000000006</v>
      </c>
      <c r="Q55" s="206">
        <v>5.25</v>
      </c>
      <c r="R55" s="206">
        <v>10.16</v>
      </c>
      <c r="S55" s="206">
        <v>6.33</v>
      </c>
      <c r="T55" s="206">
        <v>0</v>
      </c>
      <c r="U55" s="206">
        <v>264.25</v>
      </c>
      <c r="V55" s="206">
        <v>5.05</v>
      </c>
      <c r="W55" s="206">
        <v>11.15</v>
      </c>
      <c r="X55" s="206">
        <v>23.93</v>
      </c>
      <c r="Y55" s="206">
        <v>0</v>
      </c>
      <c r="Z55" s="206">
        <v>57.06</v>
      </c>
      <c r="AA55" s="206">
        <v>21.95</v>
      </c>
      <c r="AB55" s="206">
        <v>0</v>
      </c>
      <c r="AC55" s="206">
        <v>8.49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157.77000000000001</v>
      </c>
      <c r="L56" s="206">
        <v>65.34</v>
      </c>
      <c r="M56" s="206">
        <v>0</v>
      </c>
      <c r="N56" s="206">
        <v>28.38</v>
      </c>
      <c r="O56" s="206">
        <v>47.63</v>
      </c>
      <c r="P56" s="206">
        <v>64.790000000000006</v>
      </c>
      <c r="Q56" s="206">
        <v>5.25</v>
      </c>
      <c r="R56" s="206">
        <v>10.16</v>
      </c>
      <c r="S56" s="206">
        <v>6.33</v>
      </c>
      <c r="T56" s="206">
        <v>0</v>
      </c>
      <c r="U56" s="206">
        <v>264.25</v>
      </c>
      <c r="V56" s="206">
        <v>5.05</v>
      </c>
      <c r="W56" s="206">
        <v>11.15</v>
      </c>
      <c r="X56" s="206">
        <v>23.93</v>
      </c>
      <c r="Y56" s="206">
        <v>0</v>
      </c>
      <c r="Z56" s="206">
        <v>57.06</v>
      </c>
      <c r="AA56" s="206">
        <v>21.95</v>
      </c>
      <c r="AB56" s="206">
        <v>0</v>
      </c>
      <c r="AC56" s="206">
        <v>8.49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157.77000000000001</v>
      </c>
      <c r="L57" s="206">
        <v>65.34</v>
      </c>
      <c r="M57" s="206">
        <v>0</v>
      </c>
      <c r="N57" s="206">
        <v>28.38</v>
      </c>
      <c r="O57" s="206">
        <v>47.63</v>
      </c>
      <c r="P57" s="206">
        <v>67.03</v>
      </c>
      <c r="Q57" s="206">
        <v>5.25</v>
      </c>
      <c r="R57" s="206">
        <v>10.16</v>
      </c>
      <c r="S57" s="206">
        <v>6.33</v>
      </c>
      <c r="T57" s="206">
        <v>0</v>
      </c>
      <c r="U57" s="206">
        <v>264.25</v>
      </c>
      <c r="V57" s="206">
        <v>5.05</v>
      </c>
      <c r="W57" s="206">
        <v>11.15</v>
      </c>
      <c r="X57" s="206">
        <v>23.93</v>
      </c>
      <c r="Y57" s="206">
        <v>0</v>
      </c>
      <c r="Z57" s="206">
        <v>57.06</v>
      </c>
      <c r="AA57" s="206">
        <v>21.95</v>
      </c>
      <c r="AB57" s="206">
        <v>0</v>
      </c>
      <c r="AC57" s="206">
        <v>8.49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157.77000000000001</v>
      </c>
      <c r="L58" s="206">
        <v>65.34</v>
      </c>
      <c r="M58" s="206">
        <v>0</v>
      </c>
      <c r="N58" s="206">
        <v>28.38</v>
      </c>
      <c r="O58" s="206">
        <v>47.63</v>
      </c>
      <c r="P58" s="206">
        <v>67.03</v>
      </c>
      <c r="Q58" s="206">
        <v>5.25</v>
      </c>
      <c r="R58" s="206">
        <v>10.16</v>
      </c>
      <c r="S58" s="206">
        <v>6.33</v>
      </c>
      <c r="T58" s="206">
        <v>0</v>
      </c>
      <c r="U58" s="206">
        <v>264.25</v>
      </c>
      <c r="V58" s="206">
        <v>5.05</v>
      </c>
      <c r="W58" s="206">
        <v>11.15</v>
      </c>
      <c r="X58" s="206">
        <v>23.93</v>
      </c>
      <c r="Y58" s="206">
        <v>0</v>
      </c>
      <c r="Z58" s="206">
        <v>57.06</v>
      </c>
      <c r="AA58" s="206">
        <v>21.95</v>
      </c>
      <c r="AB58" s="206">
        <v>0</v>
      </c>
      <c r="AC58" s="206">
        <v>8.49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157.77000000000001</v>
      </c>
      <c r="L59" s="206">
        <v>65.34</v>
      </c>
      <c r="M59" s="206">
        <v>0</v>
      </c>
      <c r="N59" s="206">
        <v>28.38</v>
      </c>
      <c r="O59" s="206">
        <v>47.63</v>
      </c>
      <c r="P59" s="206">
        <v>67.03</v>
      </c>
      <c r="Q59" s="206">
        <v>5.25</v>
      </c>
      <c r="R59" s="206">
        <v>10.16</v>
      </c>
      <c r="S59" s="206">
        <v>6.33</v>
      </c>
      <c r="T59" s="206">
        <v>0</v>
      </c>
      <c r="U59" s="206">
        <v>264.25</v>
      </c>
      <c r="V59" s="206">
        <v>5.05</v>
      </c>
      <c r="W59" s="206">
        <v>11.15</v>
      </c>
      <c r="X59" s="206">
        <v>23.93</v>
      </c>
      <c r="Y59" s="206">
        <v>0</v>
      </c>
      <c r="Z59" s="206">
        <v>57.06</v>
      </c>
      <c r="AA59" s="206">
        <v>21.95</v>
      </c>
      <c r="AB59" s="206">
        <v>0</v>
      </c>
      <c r="AC59" s="206">
        <v>8.49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157.77000000000001</v>
      </c>
      <c r="L60" s="206">
        <v>62.71</v>
      </c>
      <c r="M60" s="206">
        <v>0</v>
      </c>
      <c r="N60" s="206">
        <v>28.38</v>
      </c>
      <c r="O60" s="206">
        <v>47.63</v>
      </c>
      <c r="P60" s="206">
        <v>67.03</v>
      </c>
      <c r="Q60" s="206">
        <v>5.25</v>
      </c>
      <c r="R60" s="206">
        <v>10.16</v>
      </c>
      <c r="S60" s="206">
        <v>6.33</v>
      </c>
      <c r="T60" s="206">
        <v>0</v>
      </c>
      <c r="U60" s="206">
        <v>264.25</v>
      </c>
      <c r="V60" s="206">
        <v>5.05</v>
      </c>
      <c r="W60" s="206">
        <v>11.15</v>
      </c>
      <c r="X60" s="206">
        <v>23.93</v>
      </c>
      <c r="Y60" s="206">
        <v>0</v>
      </c>
      <c r="Z60" s="206">
        <v>57.06</v>
      </c>
      <c r="AA60" s="206">
        <v>21.95</v>
      </c>
      <c r="AB60" s="206">
        <v>0</v>
      </c>
      <c r="AC60" s="206">
        <v>8.49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157.77000000000001</v>
      </c>
      <c r="L61" s="206">
        <v>62.6</v>
      </c>
      <c r="M61" s="206">
        <v>0</v>
      </c>
      <c r="N61" s="206">
        <v>28.38</v>
      </c>
      <c r="O61" s="206">
        <v>47.63</v>
      </c>
      <c r="P61" s="206">
        <v>67.03</v>
      </c>
      <c r="Q61" s="206">
        <v>5.25</v>
      </c>
      <c r="R61" s="206">
        <v>10.16</v>
      </c>
      <c r="S61" s="206">
        <v>6.33</v>
      </c>
      <c r="T61" s="206">
        <v>0</v>
      </c>
      <c r="U61" s="206">
        <v>264.25</v>
      </c>
      <c r="V61" s="206">
        <v>5.05</v>
      </c>
      <c r="W61" s="206">
        <v>11.15</v>
      </c>
      <c r="X61" s="206">
        <v>23.93</v>
      </c>
      <c r="Y61" s="206">
        <v>0</v>
      </c>
      <c r="Z61" s="206">
        <v>61.57</v>
      </c>
      <c r="AA61" s="206">
        <v>21.95</v>
      </c>
      <c r="AB61" s="206">
        <v>0</v>
      </c>
      <c r="AC61" s="206">
        <v>8.49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157.77000000000001</v>
      </c>
      <c r="L62" s="206">
        <v>62.6</v>
      </c>
      <c r="M62" s="206">
        <v>0</v>
      </c>
      <c r="N62" s="206">
        <v>28.38</v>
      </c>
      <c r="O62" s="206">
        <v>47.63</v>
      </c>
      <c r="P62" s="206">
        <v>67.03</v>
      </c>
      <c r="Q62" s="206">
        <v>5.25</v>
      </c>
      <c r="R62" s="206">
        <v>10.16</v>
      </c>
      <c r="S62" s="206">
        <v>6.33</v>
      </c>
      <c r="T62" s="206">
        <v>0</v>
      </c>
      <c r="U62" s="206">
        <v>264.25</v>
      </c>
      <c r="V62" s="206">
        <v>5.05</v>
      </c>
      <c r="W62" s="206">
        <v>11.15</v>
      </c>
      <c r="X62" s="206">
        <v>23.93</v>
      </c>
      <c r="Y62" s="206">
        <v>0</v>
      </c>
      <c r="Z62" s="206">
        <v>61.57</v>
      </c>
      <c r="AA62" s="206">
        <v>21.95</v>
      </c>
      <c r="AB62" s="206">
        <v>0</v>
      </c>
      <c r="AC62" s="206">
        <v>8.49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157.77000000000001</v>
      </c>
      <c r="L63" s="206">
        <v>62.6</v>
      </c>
      <c r="M63" s="206">
        <v>0</v>
      </c>
      <c r="N63" s="206">
        <v>28.38</v>
      </c>
      <c r="O63" s="206">
        <v>47.63</v>
      </c>
      <c r="P63" s="206">
        <v>67.03</v>
      </c>
      <c r="Q63" s="206">
        <v>4.93</v>
      </c>
      <c r="R63" s="206">
        <v>10.16</v>
      </c>
      <c r="S63" s="206">
        <v>6.33</v>
      </c>
      <c r="T63" s="206">
        <v>0</v>
      </c>
      <c r="U63" s="206">
        <v>264.25</v>
      </c>
      <c r="V63" s="206">
        <v>5.05</v>
      </c>
      <c r="W63" s="206">
        <v>11.15</v>
      </c>
      <c r="X63" s="206">
        <v>23.93</v>
      </c>
      <c r="Y63" s="206">
        <v>0</v>
      </c>
      <c r="Z63" s="206">
        <v>61.57</v>
      </c>
      <c r="AA63" s="206">
        <v>21.95</v>
      </c>
      <c r="AB63" s="206">
        <v>0</v>
      </c>
      <c r="AC63" s="206">
        <v>8.49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58.82</v>
      </c>
      <c r="M64" s="206">
        <v>0</v>
      </c>
      <c r="N64" s="206">
        <v>28.38</v>
      </c>
      <c r="O64" s="206">
        <v>47.63</v>
      </c>
      <c r="P64" s="206">
        <v>67.03</v>
      </c>
      <c r="Q64" s="206">
        <v>5.0199999999999996</v>
      </c>
      <c r="R64" s="206">
        <v>10.16</v>
      </c>
      <c r="S64" s="206">
        <v>6.33</v>
      </c>
      <c r="T64" s="206">
        <v>0</v>
      </c>
      <c r="U64" s="206">
        <v>264.25</v>
      </c>
      <c r="V64" s="206">
        <v>5.05</v>
      </c>
      <c r="W64" s="206">
        <v>11.15</v>
      </c>
      <c r="X64" s="206">
        <v>23.93</v>
      </c>
      <c r="Y64" s="206">
        <v>0</v>
      </c>
      <c r="Z64" s="206">
        <v>61.57</v>
      </c>
      <c r="AA64" s="206">
        <v>21.95</v>
      </c>
      <c r="AB64" s="206">
        <v>0</v>
      </c>
      <c r="AC64" s="206">
        <v>8.49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62.6</v>
      </c>
      <c r="M65" s="206">
        <v>0</v>
      </c>
      <c r="N65" s="206">
        <v>28.38</v>
      </c>
      <c r="O65" s="206">
        <v>47.63</v>
      </c>
      <c r="P65" s="206">
        <v>67.03</v>
      </c>
      <c r="Q65" s="206">
        <v>5.1100000000000003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5.05</v>
      </c>
      <c r="W65" s="206">
        <v>11.15</v>
      </c>
      <c r="X65" s="206">
        <v>23.93</v>
      </c>
      <c r="Y65" s="206">
        <v>0</v>
      </c>
      <c r="Z65" s="206">
        <v>61.57</v>
      </c>
      <c r="AA65" s="206">
        <v>21.95</v>
      </c>
      <c r="AB65" s="206">
        <v>0</v>
      </c>
      <c r="AC65" s="206">
        <v>8.49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62.6</v>
      </c>
      <c r="M66" s="206">
        <v>0</v>
      </c>
      <c r="N66" s="206">
        <v>28.38</v>
      </c>
      <c r="O66" s="206">
        <v>47.63</v>
      </c>
      <c r="P66" s="206">
        <v>67.03</v>
      </c>
      <c r="Q66" s="206">
        <v>5.1100000000000003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5.05</v>
      </c>
      <c r="W66" s="206">
        <v>11.15</v>
      </c>
      <c r="X66" s="206">
        <v>23.93</v>
      </c>
      <c r="Y66" s="206">
        <v>0</v>
      </c>
      <c r="Z66" s="206">
        <v>61.57</v>
      </c>
      <c r="AA66" s="206">
        <v>21.95</v>
      </c>
      <c r="AB66" s="206">
        <v>0</v>
      </c>
      <c r="AC66" s="206">
        <v>8.49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157.19999999999999</v>
      </c>
      <c r="L67" s="206">
        <v>62.37</v>
      </c>
      <c r="M67" s="206">
        <v>0</v>
      </c>
      <c r="N67" s="206">
        <v>28.38</v>
      </c>
      <c r="O67" s="206">
        <v>47.63</v>
      </c>
      <c r="P67" s="206">
        <v>67.03</v>
      </c>
      <c r="Q67" s="206">
        <v>5.0199999999999996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5.03</v>
      </c>
      <c r="W67" s="206">
        <v>11.11</v>
      </c>
      <c r="X67" s="206">
        <v>23.85</v>
      </c>
      <c r="Y67" s="206">
        <v>0</v>
      </c>
      <c r="Z67" s="206">
        <v>61.57</v>
      </c>
      <c r="AA67" s="206">
        <v>21.89</v>
      </c>
      <c r="AB67" s="206">
        <v>0</v>
      </c>
      <c r="AC67" s="206">
        <v>8.49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157.19999999999999</v>
      </c>
      <c r="L68" s="206">
        <v>62.37</v>
      </c>
      <c r="M68" s="206">
        <v>0</v>
      </c>
      <c r="N68" s="206">
        <v>28.38</v>
      </c>
      <c r="O68" s="206">
        <v>47.63</v>
      </c>
      <c r="P68" s="206">
        <v>67.03</v>
      </c>
      <c r="Q68" s="206">
        <v>5.0199999999999996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5.03</v>
      </c>
      <c r="W68" s="206">
        <v>11.11</v>
      </c>
      <c r="X68" s="206">
        <v>23.85</v>
      </c>
      <c r="Y68" s="206">
        <v>0</v>
      </c>
      <c r="Z68" s="206">
        <v>61.57</v>
      </c>
      <c r="AA68" s="206">
        <v>21.89</v>
      </c>
      <c r="AB68" s="206">
        <v>0</v>
      </c>
      <c r="AC68" s="206">
        <v>8.49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157.19999999999999</v>
      </c>
      <c r="L69" s="206">
        <v>62.37</v>
      </c>
      <c r="M69" s="206">
        <v>0</v>
      </c>
      <c r="N69" s="206">
        <v>28.38</v>
      </c>
      <c r="O69" s="206">
        <v>47.63</v>
      </c>
      <c r="P69" s="206">
        <v>67.03</v>
      </c>
      <c r="Q69" s="206">
        <v>2.67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5.03</v>
      </c>
      <c r="W69" s="206">
        <v>11.01</v>
      </c>
      <c r="X69" s="206">
        <v>23.85</v>
      </c>
      <c r="Y69" s="206">
        <v>0</v>
      </c>
      <c r="Z69" s="206">
        <v>61.57</v>
      </c>
      <c r="AA69" s="206">
        <v>21.89</v>
      </c>
      <c r="AB69" s="206">
        <v>0</v>
      </c>
      <c r="AC69" s="206">
        <v>8.49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20.41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157.19999999999999</v>
      </c>
      <c r="L70" s="206">
        <v>62.37</v>
      </c>
      <c r="M70" s="206">
        <v>0</v>
      </c>
      <c r="N70" s="206">
        <v>28.38</v>
      </c>
      <c r="O70" s="206">
        <v>47.63</v>
      </c>
      <c r="P70" s="206">
        <v>67.03</v>
      </c>
      <c r="Q70" s="206">
        <v>2.67</v>
      </c>
      <c r="R70" s="206">
        <v>10.16</v>
      </c>
      <c r="S70" s="206">
        <v>6.33</v>
      </c>
      <c r="T70" s="206">
        <v>0</v>
      </c>
      <c r="U70" s="206">
        <v>264.25</v>
      </c>
      <c r="V70" s="206">
        <v>5.03</v>
      </c>
      <c r="W70" s="206">
        <v>11.01</v>
      </c>
      <c r="X70" s="206">
        <v>23.85</v>
      </c>
      <c r="Y70" s="206">
        <v>0</v>
      </c>
      <c r="Z70" s="206">
        <v>61.57</v>
      </c>
      <c r="AA70" s="206">
        <v>21.89</v>
      </c>
      <c r="AB70" s="206">
        <v>0</v>
      </c>
      <c r="AC70" s="206">
        <v>19.21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8.99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157.19999999999999</v>
      </c>
      <c r="L71" s="206">
        <v>62.37</v>
      </c>
      <c r="M71" s="206">
        <v>0</v>
      </c>
      <c r="N71" s="206">
        <v>28.38</v>
      </c>
      <c r="O71" s="206">
        <v>47.63</v>
      </c>
      <c r="P71" s="206">
        <v>67.03</v>
      </c>
      <c r="Q71" s="206">
        <v>2.67</v>
      </c>
      <c r="R71" s="206">
        <v>10.16</v>
      </c>
      <c r="S71" s="206">
        <v>6.33</v>
      </c>
      <c r="T71" s="206">
        <v>0</v>
      </c>
      <c r="U71" s="206">
        <v>264.25</v>
      </c>
      <c r="V71" s="206">
        <v>5.03</v>
      </c>
      <c r="W71" s="206">
        <v>11.01</v>
      </c>
      <c r="X71" s="206">
        <v>23.85</v>
      </c>
      <c r="Y71" s="206">
        <v>0</v>
      </c>
      <c r="Z71" s="206">
        <v>61.57</v>
      </c>
      <c r="AA71" s="206">
        <v>21.89</v>
      </c>
      <c r="AB71" s="206">
        <v>0</v>
      </c>
      <c r="AC71" s="206">
        <v>19.21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157.19999999999999</v>
      </c>
      <c r="L72" s="206">
        <v>62.37</v>
      </c>
      <c r="M72" s="206">
        <v>0</v>
      </c>
      <c r="N72" s="206">
        <v>28.38</v>
      </c>
      <c r="O72" s="206">
        <v>47.63</v>
      </c>
      <c r="P72" s="206">
        <v>67.03</v>
      </c>
      <c r="Q72" s="206">
        <v>2.67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5.03</v>
      </c>
      <c r="W72" s="206">
        <v>11.01</v>
      </c>
      <c r="X72" s="206">
        <v>23.85</v>
      </c>
      <c r="Y72" s="206">
        <v>0</v>
      </c>
      <c r="Z72" s="206">
        <v>61.57</v>
      </c>
      <c r="AA72" s="206">
        <v>21.89</v>
      </c>
      <c r="AB72" s="206">
        <v>0</v>
      </c>
      <c r="AC72" s="206">
        <v>19.21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157.19999999999999</v>
      </c>
      <c r="L73" s="206">
        <v>62.37</v>
      </c>
      <c r="M73" s="206">
        <v>0</v>
      </c>
      <c r="N73" s="206">
        <v>28.38</v>
      </c>
      <c r="O73" s="206">
        <v>47.63</v>
      </c>
      <c r="P73" s="206">
        <v>67.03</v>
      </c>
      <c r="Q73" s="206">
        <v>2.63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5.03</v>
      </c>
      <c r="W73" s="206">
        <v>11.12</v>
      </c>
      <c r="X73" s="206">
        <v>23.85</v>
      </c>
      <c r="Y73" s="206">
        <v>0</v>
      </c>
      <c r="Z73" s="206">
        <v>61.57</v>
      </c>
      <c r="AA73" s="206">
        <v>21.89</v>
      </c>
      <c r="AB73" s="206">
        <v>0</v>
      </c>
      <c r="AC73" s="206">
        <v>19.21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157.19999999999999</v>
      </c>
      <c r="L74" s="206">
        <v>62.37</v>
      </c>
      <c r="M74" s="206">
        <v>0</v>
      </c>
      <c r="N74" s="206">
        <v>28.38</v>
      </c>
      <c r="O74" s="206">
        <v>47.63</v>
      </c>
      <c r="P74" s="206">
        <v>67.03</v>
      </c>
      <c r="Q74" s="206">
        <v>2.63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5.03</v>
      </c>
      <c r="W74" s="206">
        <v>11.12</v>
      </c>
      <c r="X74" s="206">
        <v>23.85</v>
      </c>
      <c r="Y74" s="206">
        <v>0</v>
      </c>
      <c r="Z74" s="206">
        <v>61.57</v>
      </c>
      <c r="AA74" s="206">
        <v>21.89</v>
      </c>
      <c r="AB74" s="206">
        <v>0</v>
      </c>
      <c r="AC74" s="206">
        <v>19.21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157.19999999999999</v>
      </c>
      <c r="L75" s="206">
        <v>62.37</v>
      </c>
      <c r="M75" s="206">
        <v>0</v>
      </c>
      <c r="N75" s="206">
        <v>28.38</v>
      </c>
      <c r="O75" s="206">
        <v>47.63</v>
      </c>
      <c r="P75" s="206">
        <v>67.03</v>
      </c>
      <c r="Q75" s="206">
        <v>2.63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5.03</v>
      </c>
      <c r="W75" s="206">
        <v>11.12</v>
      </c>
      <c r="X75" s="206">
        <v>23.85</v>
      </c>
      <c r="Y75" s="206">
        <v>0</v>
      </c>
      <c r="Z75" s="206">
        <v>61.57</v>
      </c>
      <c r="AA75" s="206">
        <v>21.89</v>
      </c>
      <c r="AB75" s="206">
        <v>0</v>
      </c>
      <c r="AC75" s="206">
        <v>19.21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157.19999999999999</v>
      </c>
      <c r="L76" s="206">
        <v>62.37</v>
      </c>
      <c r="M76" s="206">
        <v>0</v>
      </c>
      <c r="N76" s="206">
        <v>28.38</v>
      </c>
      <c r="O76" s="206">
        <v>47.63</v>
      </c>
      <c r="P76" s="206">
        <v>67.03</v>
      </c>
      <c r="Q76" s="206">
        <v>2.63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5.03</v>
      </c>
      <c r="W76" s="206">
        <v>11.12</v>
      </c>
      <c r="X76" s="206">
        <v>23.85</v>
      </c>
      <c r="Y76" s="206">
        <v>0</v>
      </c>
      <c r="Z76" s="206">
        <v>61.57</v>
      </c>
      <c r="AA76" s="206">
        <v>21.89</v>
      </c>
      <c r="AB76" s="206">
        <v>0</v>
      </c>
      <c r="AC76" s="206">
        <v>19.21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157.19999999999999</v>
      </c>
      <c r="L77" s="206">
        <v>62.37</v>
      </c>
      <c r="M77" s="206">
        <v>0</v>
      </c>
      <c r="N77" s="206">
        <v>28.38</v>
      </c>
      <c r="O77" s="206">
        <v>47.63</v>
      </c>
      <c r="P77" s="206">
        <v>67.03</v>
      </c>
      <c r="Q77" s="206">
        <v>2.63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5.03</v>
      </c>
      <c r="W77" s="206">
        <v>11.12</v>
      </c>
      <c r="X77" s="206">
        <v>23.85</v>
      </c>
      <c r="Y77" s="206">
        <v>0</v>
      </c>
      <c r="Z77" s="206">
        <v>61.57</v>
      </c>
      <c r="AA77" s="206">
        <v>21.89</v>
      </c>
      <c r="AB77" s="206">
        <v>0</v>
      </c>
      <c r="AC77" s="206">
        <v>19.21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157.19999999999999</v>
      </c>
      <c r="L78" s="206">
        <v>62.37</v>
      </c>
      <c r="M78" s="206">
        <v>0</v>
      </c>
      <c r="N78" s="206">
        <v>28.38</v>
      </c>
      <c r="O78" s="206">
        <v>47.63</v>
      </c>
      <c r="P78" s="206">
        <v>67.03</v>
      </c>
      <c r="Q78" s="206">
        <v>2.63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5.03</v>
      </c>
      <c r="W78" s="206">
        <v>11.12</v>
      </c>
      <c r="X78" s="206">
        <v>23.85</v>
      </c>
      <c r="Y78" s="206">
        <v>0</v>
      </c>
      <c r="Z78" s="206">
        <v>61.57</v>
      </c>
      <c r="AA78" s="206">
        <v>21.89</v>
      </c>
      <c r="AB78" s="206">
        <v>0</v>
      </c>
      <c r="AC78" s="206">
        <v>19.21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157.19999999999999</v>
      </c>
      <c r="L79" s="206">
        <v>62.37</v>
      </c>
      <c r="M79" s="206">
        <v>0</v>
      </c>
      <c r="N79" s="206">
        <v>28.38</v>
      </c>
      <c r="O79" s="206">
        <v>47.63</v>
      </c>
      <c r="P79" s="206">
        <v>67.03</v>
      </c>
      <c r="Q79" s="206">
        <v>2.63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5.03</v>
      </c>
      <c r="W79" s="206">
        <v>11.12</v>
      </c>
      <c r="X79" s="206">
        <v>23.85</v>
      </c>
      <c r="Y79" s="206">
        <v>0</v>
      </c>
      <c r="Z79" s="206">
        <v>61.57</v>
      </c>
      <c r="AA79" s="206">
        <v>21.89</v>
      </c>
      <c r="AB79" s="206">
        <v>0</v>
      </c>
      <c r="AC79" s="206">
        <v>19.21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157.19999999999999</v>
      </c>
      <c r="L80" s="206">
        <v>62.37</v>
      </c>
      <c r="M80" s="206">
        <v>0</v>
      </c>
      <c r="N80" s="206">
        <v>28.38</v>
      </c>
      <c r="O80" s="206">
        <v>47.63</v>
      </c>
      <c r="P80" s="206">
        <v>67.03</v>
      </c>
      <c r="Q80" s="206">
        <v>2.63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5.03</v>
      </c>
      <c r="W80" s="206">
        <v>11.12</v>
      </c>
      <c r="X80" s="206">
        <v>23.85</v>
      </c>
      <c r="Y80" s="206">
        <v>0</v>
      </c>
      <c r="Z80" s="206">
        <v>61.57</v>
      </c>
      <c r="AA80" s="206">
        <v>21.89</v>
      </c>
      <c r="AB80" s="206">
        <v>0</v>
      </c>
      <c r="AC80" s="206">
        <v>19.21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157.19999999999999</v>
      </c>
      <c r="L81" s="206">
        <v>62.37</v>
      </c>
      <c r="M81" s="206">
        <v>0</v>
      </c>
      <c r="N81" s="206">
        <v>28.38</v>
      </c>
      <c r="O81" s="206">
        <v>47.63</v>
      </c>
      <c r="P81" s="206">
        <v>67.03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5.03</v>
      </c>
      <c r="W81" s="206">
        <v>11.12</v>
      </c>
      <c r="X81" s="206">
        <v>23.85</v>
      </c>
      <c r="Y81" s="206">
        <v>0</v>
      </c>
      <c r="Z81" s="206">
        <v>61.57</v>
      </c>
      <c r="AA81" s="206">
        <v>21.89</v>
      </c>
      <c r="AB81" s="206">
        <v>0</v>
      </c>
      <c r="AC81" s="206">
        <v>19.21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157.19999999999999</v>
      </c>
      <c r="L82" s="206">
        <v>62.37</v>
      </c>
      <c r="M82" s="206">
        <v>0</v>
      </c>
      <c r="N82" s="206">
        <v>28.38</v>
      </c>
      <c r="O82" s="206">
        <v>47.63</v>
      </c>
      <c r="P82" s="206">
        <v>67.03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5.03</v>
      </c>
      <c r="W82" s="206">
        <v>11.12</v>
      </c>
      <c r="X82" s="206">
        <v>23.85</v>
      </c>
      <c r="Y82" s="206">
        <v>0</v>
      </c>
      <c r="Z82" s="206">
        <v>61.57</v>
      </c>
      <c r="AA82" s="206">
        <v>21.89</v>
      </c>
      <c r="AB82" s="206">
        <v>0</v>
      </c>
      <c r="AC82" s="206">
        <v>19.21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157.19999999999999</v>
      </c>
      <c r="L83" s="206">
        <v>62.37</v>
      </c>
      <c r="M83" s="206">
        <v>0</v>
      </c>
      <c r="N83" s="206">
        <v>28.38</v>
      </c>
      <c r="O83" s="206">
        <v>47.63</v>
      </c>
      <c r="P83" s="206">
        <v>67.03</v>
      </c>
      <c r="Q83" s="206">
        <v>4.1900000000000004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5.03</v>
      </c>
      <c r="W83" s="206">
        <v>11.12</v>
      </c>
      <c r="X83" s="206">
        <v>23.85</v>
      </c>
      <c r="Y83" s="206">
        <v>0</v>
      </c>
      <c r="Z83" s="206">
        <v>61.57</v>
      </c>
      <c r="AA83" s="206">
        <v>21.89</v>
      </c>
      <c r="AB83" s="206">
        <v>0</v>
      </c>
      <c r="AC83" s="206">
        <v>8.49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157.19999999999999</v>
      </c>
      <c r="L84" s="206">
        <v>62.37</v>
      </c>
      <c r="M84" s="206">
        <v>0</v>
      </c>
      <c r="N84" s="206">
        <v>28.38</v>
      </c>
      <c r="O84" s="206">
        <v>47.63</v>
      </c>
      <c r="P84" s="206">
        <v>67.03</v>
      </c>
      <c r="Q84" s="206">
        <v>4.1900000000000004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5.03</v>
      </c>
      <c r="W84" s="206">
        <v>11.12</v>
      </c>
      <c r="X84" s="206">
        <v>23.85</v>
      </c>
      <c r="Y84" s="206">
        <v>0</v>
      </c>
      <c r="Z84" s="206">
        <v>61.57</v>
      </c>
      <c r="AA84" s="206">
        <v>21.89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157.19999999999999</v>
      </c>
      <c r="L85" s="206">
        <v>62.37</v>
      </c>
      <c r="M85" s="206">
        <v>0</v>
      </c>
      <c r="N85" s="206">
        <v>28.38</v>
      </c>
      <c r="O85" s="206">
        <v>47.63</v>
      </c>
      <c r="P85" s="206">
        <v>67.03</v>
      </c>
      <c r="Q85" s="206">
        <v>4.1900000000000004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5.03</v>
      </c>
      <c r="W85" s="206">
        <v>11.12</v>
      </c>
      <c r="X85" s="206">
        <v>23.85</v>
      </c>
      <c r="Y85" s="206">
        <v>0</v>
      </c>
      <c r="Z85" s="206">
        <v>61.57</v>
      </c>
      <c r="AA85" s="206">
        <v>21.89</v>
      </c>
      <c r="AB85" s="206">
        <v>0</v>
      </c>
      <c r="AC85" s="206">
        <v>8.49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157.19999999999999</v>
      </c>
      <c r="L86" s="206">
        <v>62.37</v>
      </c>
      <c r="M86" s="206">
        <v>0</v>
      </c>
      <c r="N86" s="206">
        <v>28.38</v>
      </c>
      <c r="O86" s="206">
        <v>47.63</v>
      </c>
      <c r="P86" s="206">
        <v>67.03</v>
      </c>
      <c r="Q86" s="206">
        <v>4.3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5.03</v>
      </c>
      <c r="W86" s="206">
        <v>11.12</v>
      </c>
      <c r="X86" s="206">
        <v>23.85</v>
      </c>
      <c r="Y86" s="206">
        <v>0</v>
      </c>
      <c r="Z86" s="206">
        <v>61.57</v>
      </c>
      <c r="AA86" s="206">
        <v>21.89</v>
      </c>
      <c r="AB86" s="206">
        <v>0</v>
      </c>
      <c r="AC86" s="206">
        <v>20.8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157.19999999999999</v>
      </c>
      <c r="L87" s="206">
        <v>23.87</v>
      </c>
      <c r="M87" s="206">
        <v>0</v>
      </c>
      <c r="N87" s="206">
        <v>28.38</v>
      </c>
      <c r="O87" s="206">
        <v>47.63</v>
      </c>
      <c r="P87" s="206">
        <v>67.03</v>
      </c>
      <c r="Q87" s="206">
        <v>1.98</v>
      </c>
      <c r="R87" s="206">
        <v>10.16</v>
      </c>
      <c r="S87" s="206">
        <v>6.33</v>
      </c>
      <c r="T87" s="206">
        <v>0</v>
      </c>
      <c r="U87" s="206">
        <v>264.25</v>
      </c>
      <c r="V87" s="206">
        <v>5.03</v>
      </c>
      <c r="W87" s="206">
        <v>11.12</v>
      </c>
      <c r="X87" s="206">
        <v>23.85</v>
      </c>
      <c r="Y87" s="206">
        <v>0</v>
      </c>
      <c r="Z87" s="206">
        <v>61.57</v>
      </c>
      <c r="AA87" s="206">
        <v>21.89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157.19999999999999</v>
      </c>
      <c r="L88" s="206">
        <v>61.78</v>
      </c>
      <c r="M88" s="206">
        <v>0</v>
      </c>
      <c r="N88" s="206">
        <v>28.38</v>
      </c>
      <c r="O88" s="206">
        <v>47.63</v>
      </c>
      <c r="P88" s="206">
        <v>67.03</v>
      </c>
      <c r="Q88" s="206">
        <v>1.98</v>
      </c>
      <c r="R88" s="206">
        <v>10.16</v>
      </c>
      <c r="S88" s="206">
        <v>6.61</v>
      </c>
      <c r="T88" s="206">
        <v>0</v>
      </c>
      <c r="U88" s="206">
        <v>264.25</v>
      </c>
      <c r="V88" s="206">
        <v>5.03</v>
      </c>
      <c r="W88" s="206">
        <v>11.12</v>
      </c>
      <c r="X88" s="206">
        <v>23.85</v>
      </c>
      <c r="Y88" s="206">
        <v>0</v>
      </c>
      <c r="Z88" s="206">
        <v>61.57</v>
      </c>
      <c r="AA88" s="206">
        <v>21.89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157.19999999999999</v>
      </c>
      <c r="L89" s="206">
        <v>61.78</v>
      </c>
      <c r="M89" s="206">
        <v>0</v>
      </c>
      <c r="N89" s="206">
        <v>28.38</v>
      </c>
      <c r="O89" s="206">
        <v>47.63</v>
      </c>
      <c r="P89" s="206">
        <v>67.03</v>
      </c>
      <c r="Q89" s="206">
        <v>1.98</v>
      </c>
      <c r="R89" s="206">
        <v>10.16</v>
      </c>
      <c r="S89" s="206">
        <v>2.88</v>
      </c>
      <c r="T89" s="206">
        <v>0</v>
      </c>
      <c r="U89" s="206">
        <v>264.25</v>
      </c>
      <c r="V89" s="206">
        <v>5.03</v>
      </c>
      <c r="W89" s="206">
        <v>11.12</v>
      </c>
      <c r="X89" s="206">
        <v>23.85</v>
      </c>
      <c r="Y89" s="206">
        <v>0</v>
      </c>
      <c r="Z89" s="206">
        <v>61.57</v>
      </c>
      <c r="AA89" s="206">
        <v>21.89</v>
      </c>
      <c r="AB89" s="206">
        <v>0</v>
      </c>
      <c r="AC89" s="206">
        <v>8.49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119.57</v>
      </c>
      <c r="L90" s="206">
        <v>23.87</v>
      </c>
      <c r="M90" s="206">
        <v>0</v>
      </c>
      <c r="N90" s="206">
        <v>28.38</v>
      </c>
      <c r="O90" s="206">
        <v>47.63</v>
      </c>
      <c r="P90" s="206">
        <v>67.03</v>
      </c>
      <c r="Q90" s="206">
        <v>1.98</v>
      </c>
      <c r="R90" s="206">
        <v>10.16</v>
      </c>
      <c r="S90" s="206">
        <v>2.87</v>
      </c>
      <c r="T90" s="206">
        <v>0</v>
      </c>
      <c r="U90" s="206">
        <v>264.25</v>
      </c>
      <c r="V90" s="206">
        <v>5.03</v>
      </c>
      <c r="W90" s="206">
        <v>11.12</v>
      </c>
      <c r="X90" s="206">
        <v>23.85</v>
      </c>
      <c r="Y90" s="206">
        <v>0</v>
      </c>
      <c r="Z90" s="206">
        <v>61.57</v>
      </c>
      <c r="AA90" s="206">
        <v>21.89</v>
      </c>
      <c r="AB90" s="206">
        <v>0</v>
      </c>
      <c r="AC90" s="206">
        <v>8.49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119.57</v>
      </c>
      <c r="L91" s="206">
        <v>23.87</v>
      </c>
      <c r="M91" s="206">
        <v>0</v>
      </c>
      <c r="N91" s="206">
        <v>28.38</v>
      </c>
      <c r="O91" s="206">
        <v>47.63</v>
      </c>
      <c r="P91" s="206">
        <v>67.03</v>
      </c>
      <c r="Q91" s="206">
        <v>0.86</v>
      </c>
      <c r="R91" s="206">
        <v>10.16</v>
      </c>
      <c r="S91" s="206">
        <v>2.87</v>
      </c>
      <c r="T91" s="206">
        <v>0</v>
      </c>
      <c r="U91" s="206">
        <v>264.25</v>
      </c>
      <c r="V91" s="206">
        <v>5.12</v>
      </c>
      <c r="W91" s="206">
        <v>11.49</v>
      </c>
      <c r="X91" s="206">
        <v>24.89</v>
      </c>
      <c r="Y91" s="206">
        <v>0</v>
      </c>
      <c r="Z91" s="206">
        <v>61.57</v>
      </c>
      <c r="AA91" s="206">
        <v>21.89</v>
      </c>
      <c r="AB91" s="206">
        <v>0</v>
      </c>
      <c r="AC91" s="206">
        <v>8.49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119.57</v>
      </c>
      <c r="L92" s="206">
        <v>23.87</v>
      </c>
      <c r="M92" s="206">
        <v>0</v>
      </c>
      <c r="N92" s="206">
        <v>28.38</v>
      </c>
      <c r="O92" s="206">
        <v>47.63</v>
      </c>
      <c r="P92" s="206">
        <v>67.03</v>
      </c>
      <c r="Q92" s="206">
        <v>0.85</v>
      </c>
      <c r="R92" s="206">
        <v>10.16</v>
      </c>
      <c r="S92" s="206">
        <v>2.87</v>
      </c>
      <c r="T92" s="206">
        <v>0</v>
      </c>
      <c r="U92" s="206">
        <v>264.25</v>
      </c>
      <c r="V92" s="206">
        <v>4.9800000000000004</v>
      </c>
      <c r="W92" s="206">
        <v>11.11</v>
      </c>
      <c r="X92" s="206">
        <v>23.85</v>
      </c>
      <c r="Y92" s="206">
        <v>0</v>
      </c>
      <c r="Z92" s="206">
        <v>61.57</v>
      </c>
      <c r="AA92" s="206">
        <v>21.9</v>
      </c>
      <c r="AB92" s="206">
        <v>0</v>
      </c>
      <c r="AC92" s="206">
        <v>8.49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119.57</v>
      </c>
      <c r="L93" s="206">
        <v>23.87</v>
      </c>
      <c r="M93" s="206">
        <v>0</v>
      </c>
      <c r="N93" s="206">
        <v>28.38</v>
      </c>
      <c r="O93" s="206">
        <v>47.63</v>
      </c>
      <c r="P93" s="206">
        <v>67.03</v>
      </c>
      <c r="Q93" s="206">
        <v>0.85</v>
      </c>
      <c r="R93" s="206">
        <v>10.16</v>
      </c>
      <c r="S93" s="206">
        <v>2.87</v>
      </c>
      <c r="T93" s="206">
        <v>0</v>
      </c>
      <c r="U93" s="206">
        <v>264.25</v>
      </c>
      <c r="V93" s="206">
        <v>4.9800000000000004</v>
      </c>
      <c r="W93" s="206">
        <v>11.11</v>
      </c>
      <c r="X93" s="206">
        <v>23.85</v>
      </c>
      <c r="Y93" s="206">
        <v>0</v>
      </c>
      <c r="Z93" s="206">
        <v>61.57</v>
      </c>
      <c r="AA93" s="206">
        <v>21.87</v>
      </c>
      <c r="AB93" s="206">
        <v>0</v>
      </c>
      <c r="AC93" s="206">
        <v>8.49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47.97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76.38</v>
      </c>
      <c r="L94" s="206">
        <v>23.87</v>
      </c>
      <c r="M94" s="206">
        <v>0</v>
      </c>
      <c r="N94" s="206">
        <v>28.38</v>
      </c>
      <c r="O94" s="206">
        <v>47.63</v>
      </c>
      <c r="P94" s="206">
        <v>67.03</v>
      </c>
      <c r="Q94" s="206">
        <v>1.64</v>
      </c>
      <c r="R94" s="206">
        <v>4.79</v>
      </c>
      <c r="S94" s="206">
        <v>3.24</v>
      </c>
      <c r="T94" s="206">
        <v>0</v>
      </c>
      <c r="U94" s="206">
        <v>264.25</v>
      </c>
      <c r="V94" s="206">
        <v>0</v>
      </c>
      <c r="W94" s="206">
        <v>4.57</v>
      </c>
      <c r="X94" s="206">
        <v>10.06</v>
      </c>
      <c r="Y94" s="206">
        <v>0</v>
      </c>
      <c r="Z94" s="206">
        <v>61.57</v>
      </c>
      <c r="AA94" s="206">
        <v>21.87</v>
      </c>
      <c r="AB94" s="206">
        <v>0</v>
      </c>
      <c r="AC94" s="206">
        <v>8.49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47.97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76.38</v>
      </c>
      <c r="L95" s="206">
        <v>23.87</v>
      </c>
      <c r="M95" s="206">
        <v>0</v>
      </c>
      <c r="N95" s="206">
        <v>28.38</v>
      </c>
      <c r="O95" s="206">
        <v>47.63</v>
      </c>
      <c r="P95" s="206">
        <v>67.03</v>
      </c>
      <c r="Q95" s="206">
        <v>1.64</v>
      </c>
      <c r="R95" s="206">
        <v>4.79</v>
      </c>
      <c r="S95" s="206">
        <v>3.24</v>
      </c>
      <c r="T95" s="206">
        <v>0</v>
      </c>
      <c r="U95" s="206">
        <v>264.25</v>
      </c>
      <c r="V95" s="206">
        <v>0</v>
      </c>
      <c r="W95" s="206">
        <v>4.57</v>
      </c>
      <c r="X95" s="206">
        <v>10.06</v>
      </c>
      <c r="Y95" s="206">
        <v>0</v>
      </c>
      <c r="Z95" s="206">
        <v>61.57</v>
      </c>
      <c r="AA95" s="206">
        <v>21.92</v>
      </c>
      <c r="AB95" s="206">
        <v>0</v>
      </c>
      <c r="AC95" s="206">
        <v>8.49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76.38</v>
      </c>
      <c r="L96" s="206">
        <v>23.87</v>
      </c>
      <c r="M96" s="206">
        <v>0</v>
      </c>
      <c r="N96" s="206">
        <v>28.38</v>
      </c>
      <c r="O96" s="206">
        <v>47.63</v>
      </c>
      <c r="P96" s="206">
        <v>67.03</v>
      </c>
      <c r="Q96" s="206">
        <v>1.64</v>
      </c>
      <c r="R96" s="206">
        <v>4.79</v>
      </c>
      <c r="S96" s="206">
        <v>3.24</v>
      </c>
      <c r="T96" s="206">
        <v>0</v>
      </c>
      <c r="U96" s="206">
        <v>264.25</v>
      </c>
      <c r="V96" s="206">
        <v>0</v>
      </c>
      <c r="W96" s="206">
        <v>4.57</v>
      </c>
      <c r="X96" s="206">
        <v>10.06</v>
      </c>
      <c r="Y96" s="206">
        <v>0</v>
      </c>
      <c r="Z96" s="206">
        <v>61.57</v>
      </c>
      <c r="AA96" s="206">
        <v>21.92</v>
      </c>
      <c r="AB96" s="206">
        <v>0</v>
      </c>
      <c r="AC96" s="206">
        <v>8.49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76.38</v>
      </c>
      <c r="L97" s="206">
        <v>23.87</v>
      </c>
      <c r="M97" s="206">
        <v>0</v>
      </c>
      <c r="N97" s="206">
        <v>28.38</v>
      </c>
      <c r="O97" s="206">
        <v>47.63</v>
      </c>
      <c r="P97" s="206">
        <v>67.03</v>
      </c>
      <c r="Q97" s="206">
        <v>1.64</v>
      </c>
      <c r="R97" s="206">
        <v>4.79</v>
      </c>
      <c r="S97" s="206">
        <v>3.24</v>
      </c>
      <c r="T97" s="206">
        <v>0</v>
      </c>
      <c r="U97" s="206">
        <v>264.25</v>
      </c>
      <c r="V97" s="206">
        <v>0</v>
      </c>
      <c r="W97" s="206">
        <v>4.57</v>
      </c>
      <c r="X97" s="206">
        <v>10.06</v>
      </c>
      <c r="Y97" s="206">
        <v>0</v>
      </c>
      <c r="Z97" s="206">
        <v>61.57</v>
      </c>
      <c r="AA97" s="206">
        <v>21.92</v>
      </c>
      <c r="AB97" s="206">
        <v>0</v>
      </c>
      <c r="AC97" s="206">
        <v>8.49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78.56</v>
      </c>
      <c r="L98" s="206">
        <v>23.87</v>
      </c>
      <c r="M98" s="206">
        <v>0</v>
      </c>
      <c r="N98" s="206">
        <v>28.38</v>
      </c>
      <c r="O98" s="206">
        <v>47.63</v>
      </c>
      <c r="P98" s="206">
        <v>67.03</v>
      </c>
      <c r="Q98" s="206">
        <v>1.64</v>
      </c>
      <c r="R98" s="206">
        <v>4.79</v>
      </c>
      <c r="S98" s="206">
        <v>3.24</v>
      </c>
      <c r="T98" s="206">
        <v>0</v>
      </c>
      <c r="U98" s="206">
        <v>264.25</v>
      </c>
      <c r="V98" s="206">
        <v>0</v>
      </c>
      <c r="W98" s="206">
        <v>4.57</v>
      </c>
      <c r="X98" s="206">
        <v>10.06</v>
      </c>
      <c r="Y98" s="206">
        <v>0</v>
      </c>
      <c r="Z98" s="206">
        <v>61.57</v>
      </c>
      <c r="AA98" s="206">
        <v>9.5399999999999991</v>
      </c>
      <c r="AB98" s="206">
        <v>0</v>
      </c>
      <c r="AC98" s="206">
        <v>8.49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3.1743800000000046</v>
      </c>
      <c r="L99">
        <f t="shared" si="0"/>
        <v>1.1799399999999991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1.5784799999999979</v>
      </c>
      <c r="Q99">
        <f t="shared" si="0"/>
        <v>7.7582500000000026E-2</v>
      </c>
      <c r="R99">
        <f t="shared" si="0"/>
        <v>0.20946749999999983</v>
      </c>
      <c r="S99">
        <f t="shared" si="0"/>
        <v>0.12401749999999992</v>
      </c>
      <c r="T99">
        <f t="shared" si="0"/>
        <v>1.4999999999999999E-5</v>
      </c>
      <c r="U99">
        <f t="shared" si="0"/>
        <v>6.3419999999999996</v>
      </c>
      <c r="V99">
        <f t="shared" si="0"/>
        <v>8.578999999999995E-2</v>
      </c>
      <c r="W99">
        <f t="shared" si="0"/>
        <v>0.23195749999999998</v>
      </c>
      <c r="X99">
        <f t="shared" si="0"/>
        <v>0.50098499999999924</v>
      </c>
      <c r="Y99">
        <f t="shared" si="0"/>
        <v>0</v>
      </c>
      <c r="Z99">
        <f t="shared" si="0"/>
        <v>1.1975675000000001</v>
      </c>
      <c r="AA99">
        <f t="shared" si="0"/>
        <v>0.46139750000000096</v>
      </c>
      <c r="AB99">
        <f t="shared" si="0"/>
        <v>0</v>
      </c>
      <c r="AC99">
        <f t="shared" si="0"/>
        <v>0.25700500000000021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1.2362250000000004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0.20827750000000012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297.01</v>
      </c>
      <c r="M3" s="206">
        <v>26.62</v>
      </c>
      <c r="N3" s="206">
        <v>34.299999999999997</v>
      </c>
      <c r="O3" s="206">
        <v>0</v>
      </c>
      <c r="P3" s="206">
        <v>40.11</v>
      </c>
      <c r="Q3" s="206">
        <v>1.91</v>
      </c>
      <c r="R3" s="206">
        <v>3.91</v>
      </c>
      <c r="S3" s="206">
        <v>3.76</v>
      </c>
      <c r="T3" s="206">
        <v>0.06</v>
      </c>
      <c r="U3" s="206">
        <v>20.51</v>
      </c>
      <c r="V3" s="206">
        <v>1.92</v>
      </c>
      <c r="W3" s="206">
        <v>8.0500000000000007</v>
      </c>
      <c r="X3" s="206">
        <v>17.75</v>
      </c>
      <c r="Y3" s="206">
        <v>0</v>
      </c>
      <c r="Z3" s="206">
        <v>38.32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297.01</v>
      </c>
      <c r="M4" s="206">
        <v>26.62</v>
      </c>
      <c r="N4" s="206">
        <v>34.299999999999997</v>
      </c>
      <c r="O4" s="206">
        <v>0</v>
      </c>
      <c r="P4" s="206">
        <v>40.11</v>
      </c>
      <c r="Q4" s="206">
        <v>1.91</v>
      </c>
      <c r="R4" s="206">
        <v>3.91</v>
      </c>
      <c r="S4" s="206">
        <v>3.76</v>
      </c>
      <c r="T4" s="206">
        <v>0</v>
      </c>
      <c r="U4" s="206">
        <v>20.51</v>
      </c>
      <c r="V4" s="206">
        <v>1.92</v>
      </c>
      <c r="W4" s="206">
        <v>6</v>
      </c>
      <c r="X4" s="206">
        <v>11.82</v>
      </c>
      <c r="Y4" s="206">
        <v>0</v>
      </c>
      <c r="Z4" s="206">
        <v>38.32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297.01</v>
      </c>
      <c r="M5" s="206">
        <v>26.62</v>
      </c>
      <c r="N5" s="206">
        <v>34.299999999999997</v>
      </c>
      <c r="O5" s="206">
        <v>0</v>
      </c>
      <c r="P5" s="206">
        <v>40.11</v>
      </c>
      <c r="Q5" s="206">
        <v>1.91</v>
      </c>
      <c r="R5" s="206">
        <v>3.91</v>
      </c>
      <c r="S5" s="206">
        <v>3.76</v>
      </c>
      <c r="T5" s="206">
        <v>0</v>
      </c>
      <c r="U5" s="206">
        <v>20.51</v>
      </c>
      <c r="V5" s="206">
        <v>1.92</v>
      </c>
      <c r="W5" s="206">
        <v>4.79</v>
      </c>
      <c r="X5" s="206">
        <v>9.58</v>
      </c>
      <c r="Y5" s="206">
        <v>0</v>
      </c>
      <c r="Z5" s="206">
        <v>38.32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297.01</v>
      </c>
      <c r="M6" s="206">
        <v>26.62</v>
      </c>
      <c r="N6" s="206">
        <v>34.299999999999997</v>
      </c>
      <c r="O6" s="206">
        <v>0</v>
      </c>
      <c r="P6" s="206">
        <v>40.11</v>
      </c>
      <c r="Q6" s="206">
        <v>1.91</v>
      </c>
      <c r="R6" s="206">
        <v>3.91</v>
      </c>
      <c r="S6" s="206">
        <v>3.76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38.32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4.84</v>
      </c>
      <c r="L7" s="206">
        <v>310</v>
      </c>
      <c r="M7" s="206">
        <v>26.62</v>
      </c>
      <c r="N7" s="206">
        <v>34.299999999999997</v>
      </c>
      <c r="O7" s="206">
        <v>0</v>
      </c>
      <c r="P7" s="206">
        <v>40.11</v>
      </c>
      <c r="Q7" s="206">
        <v>1.91</v>
      </c>
      <c r="R7" s="206">
        <v>5.73</v>
      </c>
      <c r="S7" s="206">
        <v>3.76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38.32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4.84</v>
      </c>
      <c r="L8" s="206">
        <v>310</v>
      </c>
      <c r="M8" s="206">
        <v>26.62</v>
      </c>
      <c r="N8" s="206">
        <v>34.299999999999997</v>
      </c>
      <c r="O8" s="206">
        <v>0</v>
      </c>
      <c r="P8" s="206">
        <v>40.11</v>
      </c>
      <c r="Q8" s="206">
        <v>1.91</v>
      </c>
      <c r="R8" s="206">
        <v>5.73</v>
      </c>
      <c r="S8" s="206">
        <v>3.76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38.32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4.84</v>
      </c>
      <c r="L9" s="206">
        <v>310</v>
      </c>
      <c r="M9" s="206">
        <v>26.62</v>
      </c>
      <c r="N9" s="206">
        <v>34.299999999999997</v>
      </c>
      <c r="O9" s="206">
        <v>0</v>
      </c>
      <c r="P9" s="206">
        <v>40.11</v>
      </c>
      <c r="Q9" s="206">
        <v>1.91</v>
      </c>
      <c r="R9" s="206">
        <v>6.11</v>
      </c>
      <c r="S9" s="206">
        <v>3.96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38.32</v>
      </c>
      <c r="AA9" s="206">
        <v>7.66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4.84</v>
      </c>
      <c r="L10" s="206">
        <v>310</v>
      </c>
      <c r="M10" s="206">
        <v>26.62</v>
      </c>
      <c r="N10" s="206">
        <v>34.299999999999997</v>
      </c>
      <c r="O10" s="206">
        <v>0</v>
      </c>
      <c r="P10" s="206">
        <v>40.11</v>
      </c>
      <c r="Q10" s="206">
        <v>1.91</v>
      </c>
      <c r="R10" s="206">
        <v>6.11</v>
      </c>
      <c r="S10" s="206">
        <v>3.96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38.32</v>
      </c>
      <c r="AA10" s="206">
        <v>7.66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4.84</v>
      </c>
      <c r="L11" s="206">
        <v>310</v>
      </c>
      <c r="M11" s="206">
        <v>26.62</v>
      </c>
      <c r="N11" s="206">
        <v>34.299999999999997</v>
      </c>
      <c r="O11" s="206">
        <v>0</v>
      </c>
      <c r="P11" s="206">
        <v>40.11</v>
      </c>
      <c r="Q11" s="206">
        <v>1.91</v>
      </c>
      <c r="R11" s="206">
        <v>6.11</v>
      </c>
      <c r="S11" s="206">
        <v>3.76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38.32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4.84</v>
      </c>
      <c r="L12" s="206">
        <v>310</v>
      </c>
      <c r="M12" s="206">
        <v>26.62</v>
      </c>
      <c r="N12" s="206">
        <v>34.299999999999997</v>
      </c>
      <c r="O12" s="206">
        <v>0</v>
      </c>
      <c r="P12" s="206">
        <v>40.11</v>
      </c>
      <c r="Q12" s="206">
        <v>1.91</v>
      </c>
      <c r="R12" s="206">
        <v>6.11</v>
      </c>
      <c r="S12" s="206">
        <v>3.76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38.32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4.84</v>
      </c>
      <c r="L13" s="206">
        <v>310</v>
      </c>
      <c r="M13" s="206">
        <v>26.62</v>
      </c>
      <c r="N13" s="206">
        <v>34.299999999999997</v>
      </c>
      <c r="O13" s="206">
        <v>0</v>
      </c>
      <c r="P13" s="206">
        <v>40.11</v>
      </c>
      <c r="Q13" s="206">
        <v>1.91</v>
      </c>
      <c r="R13" s="206">
        <v>6.11</v>
      </c>
      <c r="S13" s="206">
        <v>3.76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38.32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4.84</v>
      </c>
      <c r="L14" s="206">
        <v>310</v>
      </c>
      <c r="M14" s="206">
        <v>26.62</v>
      </c>
      <c r="N14" s="206">
        <v>34.299999999999997</v>
      </c>
      <c r="O14" s="206">
        <v>0</v>
      </c>
      <c r="P14" s="206">
        <v>40.11</v>
      </c>
      <c r="Q14" s="206">
        <v>1.91</v>
      </c>
      <c r="R14" s="206">
        <v>6.11</v>
      </c>
      <c r="S14" s="206">
        <v>3.76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38.32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4.84</v>
      </c>
      <c r="L15" s="206">
        <v>310</v>
      </c>
      <c r="M15" s="206">
        <v>26.62</v>
      </c>
      <c r="N15" s="206">
        <v>34.299999999999997</v>
      </c>
      <c r="O15" s="206">
        <v>0</v>
      </c>
      <c r="P15" s="206">
        <v>40.11</v>
      </c>
      <c r="Q15" s="206">
        <v>1.91</v>
      </c>
      <c r="R15" s="206">
        <v>6.11</v>
      </c>
      <c r="S15" s="206">
        <v>3.76</v>
      </c>
      <c r="T15" s="206">
        <v>0</v>
      </c>
      <c r="U15" s="206">
        <v>20.51</v>
      </c>
      <c r="V15" s="206">
        <v>1.92</v>
      </c>
      <c r="W15" s="206">
        <v>7.66</v>
      </c>
      <c r="X15" s="206">
        <v>16.29</v>
      </c>
      <c r="Y15" s="206">
        <v>0</v>
      </c>
      <c r="Z15" s="206">
        <v>40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4.84</v>
      </c>
      <c r="L16" s="206">
        <v>310</v>
      </c>
      <c r="M16" s="206">
        <v>26.62</v>
      </c>
      <c r="N16" s="206">
        <v>34.299999999999997</v>
      </c>
      <c r="O16" s="206">
        <v>0</v>
      </c>
      <c r="P16" s="206">
        <v>40.11</v>
      </c>
      <c r="Q16" s="206">
        <v>1.91</v>
      </c>
      <c r="R16" s="206">
        <v>6.11</v>
      </c>
      <c r="S16" s="206">
        <v>3.76</v>
      </c>
      <c r="T16" s="206">
        <v>0</v>
      </c>
      <c r="U16" s="206">
        <v>20.51</v>
      </c>
      <c r="V16" s="206">
        <v>1.92</v>
      </c>
      <c r="W16" s="206">
        <v>7.66</v>
      </c>
      <c r="X16" s="206">
        <v>16.29</v>
      </c>
      <c r="Y16" s="206">
        <v>0</v>
      </c>
      <c r="Z16" s="206">
        <v>40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4.84</v>
      </c>
      <c r="L17" s="206">
        <v>310</v>
      </c>
      <c r="M17" s="206">
        <v>26.62</v>
      </c>
      <c r="N17" s="206">
        <v>34.299999999999997</v>
      </c>
      <c r="O17" s="206">
        <v>0</v>
      </c>
      <c r="P17" s="206">
        <v>40.11</v>
      </c>
      <c r="Q17" s="206">
        <v>1.91</v>
      </c>
      <c r="R17" s="206">
        <v>6.11</v>
      </c>
      <c r="S17" s="206">
        <v>3.76</v>
      </c>
      <c r="T17" s="206">
        <v>0</v>
      </c>
      <c r="U17" s="206">
        <v>20.51</v>
      </c>
      <c r="V17" s="206">
        <v>1.92</v>
      </c>
      <c r="W17" s="206">
        <v>7.66</v>
      </c>
      <c r="X17" s="206">
        <v>16.29</v>
      </c>
      <c r="Y17" s="206">
        <v>0</v>
      </c>
      <c r="Z17" s="206">
        <v>38.32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4.84</v>
      </c>
      <c r="L18" s="206">
        <v>310</v>
      </c>
      <c r="M18" s="206">
        <v>26.62</v>
      </c>
      <c r="N18" s="206">
        <v>34.299999999999997</v>
      </c>
      <c r="O18" s="206">
        <v>0</v>
      </c>
      <c r="P18" s="206">
        <v>40.11</v>
      </c>
      <c r="Q18" s="206">
        <v>1.91</v>
      </c>
      <c r="R18" s="206">
        <v>6.11</v>
      </c>
      <c r="S18" s="206">
        <v>3.76</v>
      </c>
      <c r="T18" s="206">
        <v>0</v>
      </c>
      <c r="U18" s="206">
        <v>20.51</v>
      </c>
      <c r="V18" s="206">
        <v>1.92</v>
      </c>
      <c r="W18" s="206">
        <v>7.66</v>
      </c>
      <c r="X18" s="206">
        <v>16.29</v>
      </c>
      <c r="Y18" s="206">
        <v>0</v>
      </c>
      <c r="Z18" s="206">
        <v>38.32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4.84</v>
      </c>
      <c r="L19" s="206">
        <v>310</v>
      </c>
      <c r="M19" s="206">
        <v>26.62</v>
      </c>
      <c r="N19" s="206">
        <v>34.299999999999997</v>
      </c>
      <c r="O19" s="206">
        <v>0</v>
      </c>
      <c r="P19" s="206">
        <v>40.11</v>
      </c>
      <c r="Q19" s="206">
        <v>1.91</v>
      </c>
      <c r="R19" s="206">
        <v>6.11</v>
      </c>
      <c r="S19" s="206">
        <v>3.76</v>
      </c>
      <c r="T19" s="206">
        <v>0</v>
      </c>
      <c r="U19" s="206">
        <v>20.51</v>
      </c>
      <c r="V19" s="206">
        <v>1.92</v>
      </c>
      <c r="W19" s="206">
        <v>7.66</v>
      </c>
      <c r="X19" s="206">
        <v>16.29</v>
      </c>
      <c r="Y19" s="206">
        <v>0</v>
      </c>
      <c r="Z19" s="206">
        <v>38.32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4.84</v>
      </c>
      <c r="L20" s="206">
        <v>310</v>
      </c>
      <c r="M20" s="206">
        <v>26.62</v>
      </c>
      <c r="N20" s="206">
        <v>34.299999999999997</v>
      </c>
      <c r="O20" s="206">
        <v>0</v>
      </c>
      <c r="P20" s="206">
        <v>40.11</v>
      </c>
      <c r="Q20" s="206">
        <v>1.91</v>
      </c>
      <c r="R20" s="206">
        <v>6.11</v>
      </c>
      <c r="S20" s="206">
        <v>3.76</v>
      </c>
      <c r="T20" s="206">
        <v>0</v>
      </c>
      <c r="U20" s="206">
        <v>20.51</v>
      </c>
      <c r="V20" s="206">
        <v>1.92</v>
      </c>
      <c r="W20" s="206">
        <v>7.66</v>
      </c>
      <c r="X20" s="206">
        <v>16.29</v>
      </c>
      <c r="Y20" s="206">
        <v>0</v>
      </c>
      <c r="Z20" s="206">
        <v>38.32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4.83</v>
      </c>
      <c r="L21" s="206">
        <v>310</v>
      </c>
      <c r="M21" s="206">
        <v>26.62</v>
      </c>
      <c r="N21" s="206">
        <v>34.299999999999997</v>
      </c>
      <c r="O21" s="206">
        <v>0</v>
      </c>
      <c r="P21" s="206">
        <v>40.11</v>
      </c>
      <c r="Q21" s="206">
        <v>1.91</v>
      </c>
      <c r="R21" s="206">
        <v>5.48</v>
      </c>
      <c r="S21" s="206">
        <v>3.83</v>
      </c>
      <c r="T21" s="206">
        <v>0</v>
      </c>
      <c r="U21" s="206">
        <v>20.51</v>
      </c>
      <c r="V21" s="206">
        <v>1.92</v>
      </c>
      <c r="W21" s="206">
        <v>7.66</v>
      </c>
      <c r="X21" s="206">
        <v>16.29</v>
      </c>
      <c r="Y21" s="206">
        <v>0</v>
      </c>
      <c r="Z21" s="206">
        <v>38.32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4.83</v>
      </c>
      <c r="L22" s="206">
        <v>310</v>
      </c>
      <c r="M22" s="206">
        <v>26.62</v>
      </c>
      <c r="N22" s="206">
        <v>34.299999999999997</v>
      </c>
      <c r="O22" s="206">
        <v>0</v>
      </c>
      <c r="P22" s="206">
        <v>40.11</v>
      </c>
      <c r="Q22" s="206">
        <v>1.91</v>
      </c>
      <c r="R22" s="206">
        <v>5.48</v>
      </c>
      <c r="S22" s="206">
        <v>3.83</v>
      </c>
      <c r="T22" s="206">
        <v>0</v>
      </c>
      <c r="U22" s="206">
        <v>20.51</v>
      </c>
      <c r="V22" s="206">
        <v>1.92</v>
      </c>
      <c r="W22" s="206">
        <v>7.66</v>
      </c>
      <c r="X22" s="206">
        <v>16.29</v>
      </c>
      <c r="Y22" s="206">
        <v>0</v>
      </c>
      <c r="Z22" s="206">
        <v>38.32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4.84</v>
      </c>
      <c r="L23" s="206">
        <v>297.01</v>
      </c>
      <c r="M23" s="206">
        <v>26.62</v>
      </c>
      <c r="N23" s="206">
        <v>34.299999999999997</v>
      </c>
      <c r="O23" s="206">
        <v>0</v>
      </c>
      <c r="P23" s="206">
        <v>40.11</v>
      </c>
      <c r="Q23" s="206">
        <v>1.91</v>
      </c>
      <c r="R23" s="206">
        <v>3.91</v>
      </c>
      <c r="S23" s="206">
        <v>3.99</v>
      </c>
      <c r="T23" s="206">
        <v>0</v>
      </c>
      <c r="U23" s="206">
        <v>20.51</v>
      </c>
      <c r="V23" s="206">
        <v>1.92</v>
      </c>
      <c r="W23" s="206">
        <v>7.66</v>
      </c>
      <c r="X23" s="206">
        <v>16.29</v>
      </c>
      <c r="Y23" s="206">
        <v>0</v>
      </c>
      <c r="Z23" s="206">
        <v>38.32</v>
      </c>
      <c r="AA23" s="206">
        <v>7.66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4.84</v>
      </c>
      <c r="L24" s="206">
        <v>297.01</v>
      </c>
      <c r="M24" s="206">
        <v>26.62</v>
      </c>
      <c r="N24" s="206">
        <v>34.299999999999997</v>
      </c>
      <c r="O24" s="206">
        <v>0</v>
      </c>
      <c r="P24" s="206">
        <v>40.11</v>
      </c>
      <c r="Q24" s="206">
        <v>1.91</v>
      </c>
      <c r="R24" s="206">
        <v>3.91</v>
      </c>
      <c r="S24" s="206">
        <v>3.99</v>
      </c>
      <c r="T24" s="206">
        <v>0</v>
      </c>
      <c r="U24" s="206">
        <v>20.51</v>
      </c>
      <c r="V24" s="206">
        <v>1.92</v>
      </c>
      <c r="W24" s="206">
        <v>7.66</v>
      </c>
      <c r="X24" s="206">
        <v>16.29</v>
      </c>
      <c r="Y24" s="206">
        <v>0</v>
      </c>
      <c r="Z24" s="206">
        <v>38.32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4.84</v>
      </c>
      <c r="L25" s="206">
        <v>297.01</v>
      </c>
      <c r="M25" s="206">
        <v>26.62</v>
      </c>
      <c r="N25" s="206">
        <v>34.299999999999997</v>
      </c>
      <c r="O25" s="206">
        <v>0</v>
      </c>
      <c r="P25" s="206">
        <v>40.11</v>
      </c>
      <c r="Q25" s="206">
        <v>1.91</v>
      </c>
      <c r="R25" s="206">
        <v>2.87</v>
      </c>
      <c r="S25" s="206">
        <v>3.99</v>
      </c>
      <c r="T25" s="206">
        <v>0</v>
      </c>
      <c r="U25" s="206">
        <v>20.51</v>
      </c>
      <c r="V25" s="206">
        <v>1.31</v>
      </c>
      <c r="W25" s="206">
        <v>7.67</v>
      </c>
      <c r="X25" s="206">
        <v>16.29</v>
      </c>
      <c r="Y25" s="206">
        <v>0</v>
      </c>
      <c r="Z25" s="206">
        <v>38.32</v>
      </c>
      <c r="AA25" s="206">
        <v>7.66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9.35</v>
      </c>
      <c r="L26" s="206">
        <v>335.34</v>
      </c>
      <c r="M26" s="206">
        <v>26.62</v>
      </c>
      <c r="N26" s="206">
        <v>34.299999999999997</v>
      </c>
      <c r="O26" s="206">
        <v>0</v>
      </c>
      <c r="P26" s="206">
        <v>40.11</v>
      </c>
      <c r="Q26" s="206">
        <v>1.91</v>
      </c>
      <c r="R26" s="206">
        <v>12.26</v>
      </c>
      <c r="S26" s="206">
        <v>7.99</v>
      </c>
      <c r="T26" s="206">
        <v>0</v>
      </c>
      <c r="U26" s="206">
        <v>20.51</v>
      </c>
      <c r="V26" s="206">
        <v>6.09</v>
      </c>
      <c r="W26" s="206">
        <v>13.64</v>
      </c>
      <c r="X26" s="206">
        <v>28.91</v>
      </c>
      <c r="Y26" s="206">
        <v>0</v>
      </c>
      <c r="Z26" s="206">
        <v>67.67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6.76</v>
      </c>
      <c r="L27" s="206">
        <v>383.24</v>
      </c>
      <c r="M27" s="206">
        <v>26.62</v>
      </c>
      <c r="N27" s="206">
        <v>34.299999999999997</v>
      </c>
      <c r="O27" s="206">
        <v>0</v>
      </c>
      <c r="P27" s="206">
        <v>40.11</v>
      </c>
      <c r="Q27" s="206">
        <v>1.92</v>
      </c>
      <c r="R27" s="206">
        <v>12.26</v>
      </c>
      <c r="S27" s="206">
        <v>6.51</v>
      </c>
      <c r="T27" s="206">
        <v>0</v>
      </c>
      <c r="U27" s="206">
        <v>20.51</v>
      </c>
      <c r="V27" s="206">
        <v>5.74</v>
      </c>
      <c r="W27" s="206">
        <v>13.64</v>
      </c>
      <c r="X27" s="206">
        <v>28.91</v>
      </c>
      <c r="Y27" s="206">
        <v>0</v>
      </c>
      <c r="Z27" s="206">
        <v>67.67</v>
      </c>
      <c r="AA27" s="206">
        <v>26.51</v>
      </c>
      <c r="AB27" s="206">
        <v>0</v>
      </c>
      <c r="AC27" s="206">
        <v>8.4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7.52</v>
      </c>
      <c r="L28" s="206">
        <v>479.05</v>
      </c>
      <c r="M28" s="206">
        <v>26.62</v>
      </c>
      <c r="N28" s="206">
        <v>34.299999999999997</v>
      </c>
      <c r="O28" s="206">
        <v>0</v>
      </c>
      <c r="P28" s="206">
        <v>40.11</v>
      </c>
      <c r="Q28" s="206">
        <v>1.92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5.74</v>
      </c>
      <c r="W28" s="206">
        <v>13.64</v>
      </c>
      <c r="X28" s="206">
        <v>28.91</v>
      </c>
      <c r="Y28" s="206">
        <v>0</v>
      </c>
      <c r="Z28" s="206">
        <v>67.67</v>
      </c>
      <c r="AA28" s="206">
        <v>26.51</v>
      </c>
      <c r="AB28" s="206">
        <v>0</v>
      </c>
      <c r="AC28" s="206">
        <v>8.19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540.77</v>
      </c>
      <c r="M29" s="206">
        <v>24.88</v>
      </c>
      <c r="N29" s="206">
        <v>34.299999999999997</v>
      </c>
      <c r="O29" s="206">
        <v>0</v>
      </c>
      <c r="P29" s="206">
        <v>40.11</v>
      </c>
      <c r="Q29" s="206">
        <v>4.6399999999999997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5.74</v>
      </c>
      <c r="W29" s="206">
        <v>13.64</v>
      </c>
      <c r="X29" s="206">
        <v>28.91</v>
      </c>
      <c r="Y29" s="206">
        <v>0</v>
      </c>
      <c r="Z29" s="206">
        <v>67.67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0.56999999999999995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555.21</v>
      </c>
      <c r="M30" s="206">
        <v>24.88</v>
      </c>
      <c r="N30" s="206">
        <v>34.299999999999997</v>
      </c>
      <c r="O30" s="206">
        <v>0</v>
      </c>
      <c r="P30" s="206">
        <v>40.11</v>
      </c>
      <c r="Q30" s="206">
        <v>5.82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5.74</v>
      </c>
      <c r="W30" s="206">
        <v>13.64</v>
      </c>
      <c r="X30" s="206">
        <v>28.91</v>
      </c>
      <c r="Y30" s="206">
        <v>0</v>
      </c>
      <c r="Z30" s="206">
        <v>67.67</v>
      </c>
      <c r="AA30" s="206">
        <v>26.51</v>
      </c>
      <c r="AB30" s="206">
        <v>0</v>
      </c>
      <c r="AC30" s="206">
        <v>7.53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2.41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555.21</v>
      </c>
      <c r="M31" s="206">
        <v>24.88</v>
      </c>
      <c r="N31" s="206">
        <v>34.299999999999997</v>
      </c>
      <c r="O31" s="206">
        <v>0</v>
      </c>
      <c r="P31" s="206">
        <v>40.11</v>
      </c>
      <c r="Q31" s="206">
        <v>6.32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5.74</v>
      </c>
      <c r="W31" s="206">
        <v>13.64</v>
      </c>
      <c r="X31" s="206">
        <v>28.91</v>
      </c>
      <c r="Y31" s="206">
        <v>0</v>
      </c>
      <c r="Z31" s="206">
        <v>33.01</v>
      </c>
      <c r="AA31" s="206">
        <v>26.51</v>
      </c>
      <c r="AB31" s="206">
        <v>0</v>
      </c>
      <c r="AC31" s="206">
        <v>7.53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555.21</v>
      </c>
      <c r="M32" s="206">
        <v>24.88</v>
      </c>
      <c r="N32" s="206">
        <v>34.299999999999997</v>
      </c>
      <c r="O32" s="206">
        <v>0</v>
      </c>
      <c r="P32" s="206">
        <v>40.11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5.74</v>
      </c>
      <c r="W32" s="206">
        <v>13.64</v>
      </c>
      <c r="X32" s="206">
        <v>28.91</v>
      </c>
      <c r="Y32" s="206">
        <v>0</v>
      </c>
      <c r="Z32" s="206">
        <v>33.01</v>
      </c>
      <c r="AA32" s="206">
        <v>26.51</v>
      </c>
      <c r="AB32" s="206">
        <v>0</v>
      </c>
      <c r="AC32" s="206">
        <v>7.53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12.59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555.21</v>
      </c>
      <c r="M33" s="206">
        <v>24.88</v>
      </c>
      <c r="N33" s="206">
        <v>34.299999999999997</v>
      </c>
      <c r="O33" s="206">
        <v>0</v>
      </c>
      <c r="P33" s="206">
        <v>40.11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5.74</v>
      </c>
      <c r="W33" s="206">
        <v>13.64</v>
      </c>
      <c r="X33" s="206">
        <v>28.91</v>
      </c>
      <c r="Y33" s="206">
        <v>0</v>
      </c>
      <c r="Z33" s="206">
        <v>33.01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555.21</v>
      </c>
      <c r="M34" s="206">
        <v>24.88</v>
      </c>
      <c r="N34" s="206">
        <v>34.299999999999997</v>
      </c>
      <c r="O34" s="206">
        <v>0</v>
      </c>
      <c r="P34" s="206">
        <v>40.11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5.74</v>
      </c>
      <c r="W34" s="206">
        <v>13.64</v>
      </c>
      <c r="X34" s="206">
        <v>28.91</v>
      </c>
      <c r="Y34" s="206">
        <v>0</v>
      </c>
      <c r="Z34" s="206">
        <v>33.01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16.2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555.21</v>
      </c>
      <c r="M35" s="206">
        <v>24.88</v>
      </c>
      <c r="N35" s="206">
        <v>34.299999999999997</v>
      </c>
      <c r="O35" s="206">
        <v>0</v>
      </c>
      <c r="P35" s="206">
        <v>40.11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5.74</v>
      </c>
      <c r="W35" s="206">
        <v>13.64</v>
      </c>
      <c r="X35" s="206">
        <v>28.91</v>
      </c>
      <c r="Y35" s="206">
        <v>0</v>
      </c>
      <c r="Z35" s="206">
        <v>33.01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555.21</v>
      </c>
      <c r="M36" s="206">
        <v>24.88</v>
      </c>
      <c r="N36" s="206">
        <v>34.299999999999997</v>
      </c>
      <c r="O36" s="206">
        <v>0</v>
      </c>
      <c r="P36" s="206">
        <v>40.11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5.74</v>
      </c>
      <c r="W36" s="206">
        <v>13.64</v>
      </c>
      <c r="X36" s="206">
        <v>28.91</v>
      </c>
      <c r="Y36" s="206">
        <v>0</v>
      </c>
      <c r="Z36" s="206">
        <v>33.01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555.21</v>
      </c>
      <c r="M37" s="206">
        <v>24.88</v>
      </c>
      <c r="N37" s="206">
        <v>34.299999999999997</v>
      </c>
      <c r="O37" s="206">
        <v>0</v>
      </c>
      <c r="P37" s="206">
        <v>40.11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5.92</v>
      </c>
      <c r="W37" s="206">
        <v>13.64</v>
      </c>
      <c r="X37" s="206">
        <v>28.91</v>
      </c>
      <c r="Y37" s="206">
        <v>0</v>
      </c>
      <c r="Z37" s="206">
        <v>33.01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555.21</v>
      </c>
      <c r="M38" s="206">
        <v>24.88</v>
      </c>
      <c r="N38" s="206">
        <v>34.299999999999997</v>
      </c>
      <c r="O38" s="206">
        <v>0</v>
      </c>
      <c r="P38" s="206">
        <v>40.11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6.09</v>
      </c>
      <c r="W38" s="206">
        <v>13.64</v>
      </c>
      <c r="X38" s="206">
        <v>28.91</v>
      </c>
      <c r="Y38" s="206">
        <v>0</v>
      </c>
      <c r="Z38" s="206">
        <v>33.01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556.20000000000005</v>
      </c>
      <c r="M39" s="206">
        <v>24.88</v>
      </c>
      <c r="N39" s="206">
        <v>34.299999999999997</v>
      </c>
      <c r="O39" s="206">
        <v>0</v>
      </c>
      <c r="P39" s="206">
        <v>40.11</v>
      </c>
      <c r="Q39" s="206">
        <v>6.44</v>
      </c>
      <c r="R39" s="206">
        <v>12.59</v>
      </c>
      <c r="S39" s="206">
        <v>7.82</v>
      </c>
      <c r="T39" s="206">
        <v>0</v>
      </c>
      <c r="U39" s="206">
        <v>20.51</v>
      </c>
      <c r="V39" s="206">
        <v>6.09</v>
      </c>
      <c r="W39" s="206">
        <v>13.64</v>
      </c>
      <c r="X39" s="206">
        <v>28.91</v>
      </c>
      <c r="Y39" s="206">
        <v>0</v>
      </c>
      <c r="Z39" s="206">
        <v>33.01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556.20000000000005</v>
      </c>
      <c r="M40" s="206">
        <v>24.88</v>
      </c>
      <c r="N40" s="206">
        <v>34.299999999999997</v>
      </c>
      <c r="O40" s="206">
        <v>0</v>
      </c>
      <c r="P40" s="206">
        <v>40.11</v>
      </c>
      <c r="Q40" s="206">
        <v>6.44</v>
      </c>
      <c r="R40" s="206">
        <v>12.59</v>
      </c>
      <c r="S40" s="206">
        <v>7.82</v>
      </c>
      <c r="T40" s="206">
        <v>0</v>
      </c>
      <c r="U40" s="206">
        <v>20.51</v>
      </c>
      <c r="V40" s="206">
        <v>6.09</v>
      </c>
      <c r="W40" s="206">
        <v>13.64</v>
      </c>
      <c r="X40" s="206">
        <v>28.91</v>
      </c>
      <c r="Y40" s="206">
        <v>0</v>
      </c>
      <c r="Z40" s="206">
        <v>33.01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556.20000000000005</v>
      </c>
      <c r="M41" s="206">
        <v>24.88</v>
      </c>
      <c r="N41" s="206">
        <v>34.299999999999997</v>
      </c>
      <c r="O41" s="206">
        <v>0</v>
      </c>
      <c r="P41" s="206">
        <v>40.11</v>
      </c>
      <c r="Q41" s="206">
        <v>6.44</v>
      </c>
      <c r="R41" s="206">
        <v>12.59</v>
      </c>
      <c r="S41" s="206">
        <v>7.82</v>
      </c>
      <c r="T41" s="206">
        <v>0</v>
      </c>
      <c r="U41" s="206">
        <v>20.51</v>
      </c>
      <c r="V41" s="206">
        <v>6.09</v>
      </c>
      <c r="W41" s="206">
        <v>12.93</v>
      </c>
      <c r="X41" s="206">
        <v>28.91</v>
      </c>
      <c r="Y41" s="206">
        <v>0</v>
      </c>
      <c r="Z41" s="206">
        <v>33.01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556.20000000000005</v>
      </c>
      <c r="M42" s="206">
        <v>24.88</v>
      </c>
      <c r="N42" s="206">
        <v>34.299999999999997</v>
      </c>
      <c r="O42" s="206">
        <v>0</v>
      </c>
      <c r="P42" s="206">
        <v>40.11</v>
      </c>
      <c r="Q42" s="206">
        <v>6.44</v>
      </c>
      <c r="R42" s="206">
        <v>12.59</v>
      </c>
      <c r="S42" s="206">
        <v>7.82</v>
      </c>
      <c r="T42" s="206">
        <v>0</v>
      </c>
      <c r="U42" s="206">
        <v>20.51</v>
      </c>
      <c r="V42" s="206">
        <v>6.09</v>
      </c>
      <c r="W42" s="206">
        <v>12.93</v>
      </c>
      <c r="X42" s="206">
        <v>28.91</v>
      </c>
      <c r="Y42" s="206">
        <v>0</v>
      </c>
      <c r="Z42" s="206">
        <v>33.01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556.20000000000005</v>
      </c>
      <c r="M43" s="206">
        <v>24.88</v>
      </c>
      <c r="N43" s="206">
        <v>34.299999999999997</v>
      </c>
      <c r="O43" s="206">
        <v>0</v>
      </c>
      <c r="P43" s="206">
        <v>40.11</v>
      </c>
      <c r="Q43" s="206">
        <v>6.44</v>
      </c>
      <c r="R43" s="206">
        <v>12.59</v>
      </c>
      <c r="S43" s="206">
        <v>7.82</v>
      </c>
      <c r="T43" s="206">
        <v>0</v>
      </c>
      <c r="U43" s="206">
        <v>20.51</v>
      </c>
      <c r="V43" s="206">
        <v>6.09</v>
      </c>
      <c r="W43" s="206">
        <v>13.33</v>
      </c>
      <c r="X43" s="206">
        <v>28.91</v>
      </c>
      <c r="Y43" s="206">
        <v>0</v>
      </c>
      <c r="Z43" s="206">
        <v>33.01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556.20000000000005</v>
      </c>
      <c r="M44" s="206">
        <v>24.88</v>
      </c>
      <c r="N44" s="206">
        <v>34.299999999999997</v>
      </c>
      <c r="O44" s="206">
        <v>0</v>
      </c>
      <c r="P44" s="206">
        <v>40.11</v>
      </c>
      <c r="Q44" s="206">
        <v>6.44</v>
      </c>
      <c r="R44" s="206">
        <v>12.59</v>
      </c>
      <c r="S44" s="206">
        <v>7.82</v>
      </c>
      <c r="T44" s="206">
        <v>0</v>
      </c>
      <c r="U44" s="206">
        <v>20.51</v>
      </c>
      <c r="V44" s="206">
        <v>6.09</v>
      </c>
      <c r="W44" s="206">
        <v>13.37</v>
      </c>
      <c r="X44" s="206">
        <v>28.91</v>
      </c>
      <c r="Y44" s="206">
        <v>0</v>
      </c>
      <c r="Z44" s="206">
        <v>33.01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556.20000000000005</v>
      </c>
      <c r="M45" s="206">
        <v>24.88</v>
      </c>
      <c r="N45" s="206">
        <v>34.299999999999997</v>
      </c>
      <c r="O45" s="206">
        <v>0</v>
      </c>
      <c r="P45" s="206">
        <v>40.11</v>
      </c>
      <c r="Q45" s="206">
        <v>6.44</v>
      </c>
      <c r="R45" s="206">
        <v>12.59</v>
      </c>
      <c r="S45" s="206">
        <v>7.82</v>
      </c>
      <c r="T45" s="206">
        <v>0</v>
      </c>
      <c r="U45" s="206">
        <v>20.51</v>
      </c>
      <c r="V45" s="206">
        <v>6.09</v>
      </c>
      <c r="W45" s="206">
        <v>13.37</v>
      </c>
      <c r="X45" s="206">
        <v>28.91</v>
      </c>
      <c r="Y45" s="206">
        <v>0</v>
      </c>
      <c r="Z45" s="206">
        <v>33.01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556.20000000000005</v>
      </c>
      <c r="M46" s="206">
        <v>24.88</v>
      </c>
      <c r="N46" s="206">
        <v>34.299999999999997</v>
      </c>
      <c r="O46" s="206">
        <v>0</v>
      </c>
      <c r="P46" s="206">
        <v>40.11</v>
      </c>
      <c r="Q46" s="206">
        <v>6.44</v>
      </c>
      <c r="R46" s="206">
        <v>12.59</v>
      </c>
      <c r="S46" s="206">
        <v>7.82</v>
      </c>
      <c r="T46" s="206">
        <v>0</v>
      </c>
      <c r="U46" s="206">
        <v>20.51</v>
      </c>
      <c r="V46" s="206">
        <v>6.09</v>
      </c>
      <c r="W46" s="206">
        <v>13.37</v>
      </c>
      <c r="X46" s="206">
        <v>28.91</v>
      </c>
      <c r="Y46" s="206">
        <v>0</v>
      </c>
      <c r="Z46" s="206">
        <v>33.01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555.21</v>
      </c>
      <c r="M47" s="206">
        <v>24.88</v>
      </c>
      <c r="N47" s="206">
        <v>34.299999999999997</v>
      </c>
      <c r="O47" s="206">
        <v>0</v>
      </c>
      <c r="P47" s="206">
        <v>40.11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6.09</v>
      </c>
      <c r="W47" s="206">
        <v>13.37</v>
      </c>
      <c r="X47" s="206">
        <v>28.91</v>
      </c>
      <c r="Y47" s="206">
        <v>0</v>
      </c>
      <c r="Z47" s="206">
        <v>33.01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555.21</v>
      </c>
      <c r="M48" s="206">
        <v>24.88</v>
      </c>
      <c r="N48" s="206">
        <v>34.299999999999997</v>
      </c>
      <c r="O48" s="206">
        <v>0</v>
      </c>
      <c r="P48" s="206">
        <v>40.11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6.09</v>
      </c>
      <c r="W48" s="206">
        <v>13.37</v>
      </c>
      <c r="X48" s="206">
        <v>28.91</v>
      </c>
      <c r="Y48" s="206">
        <v>0</v>
      </c>
      <c r="Z48" s="206">
        <v>33.01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24.88</v>
      </c>
      <c r="N49" s="206">
        <v>34.299999999999997</v>
      </c>
      <c r="O49" s="206">
        <v>0</v>
      </c>
      <c r="P49" s="206">
        <v>40.11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6.09</v>
      </c>
      <c r="W49" s="206">
        <v>13.37</v>
      </c>
      <c r="X49" s="206">
        <v>28.91</v>
      </c>
      <c r="Y49" s="206">
        <v>0</v>
      </c>
      <c r="Z49" s="206">
        <v>33.01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24.88</v>
      </c>
      <c r="N50" s="206">
        <v>34.299999999999997</v>
      </c>
      <c r="O50" s="206">
        <v>0</v>
      </c>
      <c r="P50" s="206">
        <v>40.11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6.09</v>
      </c>
      <c r="W50" s="206">
        <v>13.37</v>
      </c>
      <c r="X50" s="206">
        <v>28.91</v>
      </c>
      <c r="Y50" s="206">
        <v>0</v>
      </c>
      <c r="Z50" s="206">
        <v>33.01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556.20000000000005</v>
      </c>
      <c r="M51" s="206">
        <v>24.88</v>
      </c>
      <c r="N51" s="206">
        <v>34.299999999999997</v>
      </c>
      <c r="O51" s="206">
        <v>0</v>
      </c>
      <c r="P51" s="206">
        <v>40.11</v>
      </c>
      <c r="Q51" s="206">
        <v>6.33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6.09</v>
      </c>
      <c r="W51" s="206">
        <v>13.37</v>
      </c>
      <c r="X51" s="206">
        <v>28.91</v>
      </c>
      <c r="Y51" s="206">
        <v>0</v>
      </c>
      <c r="Z51" s="206">
        <v>33.01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556.20000000000005</v>
      </c>
      <c r="M52" s="206">
        <v>24.88</v>
      </c>
      <c r="N52" s="206">
        <v>34.299999999999997</v>
      </c>
      <c r="O52" s="206">
        <v>0</v>
      </c>
      <c r="P52" s="206">
        <v>40.11</v>
      </c>
      <c r="Q52" s="206">
        <v>6.33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6.09</v>
      </c>
      <c r="W52" s="206">
        <v>13.37</v>
      </c>
      <c r="X52" s="206">
        <v>28.91</v>
      </c>
      <c r="Y52" s="206">
        <v>0</v>
      </c>
      <c r="Z52" s="206">
        <v>33.01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556.20000000000005</v>
      </c>
      <c r="M53" s="206">
        <v>24.88</v>
      </c>
      <c r="N53" s="206">
        <v>34.299999999999997</v>
      </c>
      <c r="O53" s="206">
        <v>0</v>
      </c>
      <c r="P53" s="206">
        <v>40.11</v>
      </c>
      <c r="Q53" s="206">
        <v>6.33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6.09</v>
      </c>
      <c r="W53" s="206">
        <v>13.38</v>
      </c>
      <c r="X53" s="206">
        <v>28.91</v>
      </c>
      <c r="Y53" s="206">
        <v>0</v>
      </c>
      <c r="Z53" s="206">
        <v>33.01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556.20000000000005</v>
      </c>
      <c r="M54" s="206">
        <v>24.88</v>
      </c>
      <c r="N54" s="206">
        <v>34.299999999999997</v>
      </c>
      <c r="O54" s="206">
        <v>0</v>
      </c>
      <c r="P54" s="206">
        <v>40.11</v>
      </c>
      <c r="Q54" s="206">
        <v>6.33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6.09</v>
      </c>
      <c r="W54" s="206">
        <v>13.38</v>
      </c>
      <c r="X54" s="206">
        <v>28.91</v>
      </c>
      <c r="Y54" s="206">
        <v>0</v>
      </c>
      <c r="Z54" s="206">
        <v>33.01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490</v>
      </c>
      <c r="M55" s="206">
        <v>24.88</v>
      </c>
      <c r="N55" s="206">
        <v>34.299999999999997</v>
      </c>
      <c r="O55" s="206">
        <v>0</v>
      </c>
      <c r="P55" s="206">
        <v>40.11</v>
      </c>
      <c r="Q55" s="206">
        <v>1.92</v>
      </c>
      <c r="R55" s="206">
        <v>12.26</v>
      </c>
      <c r="S55" s="206">
        <v>7.66</v>
      </c>
      <c r="T55" s="206">
        <v>0</v>
      </c>
      <c r="U55" s="206">
        <v>20.51</v>
      </c>
      <c r="V55" s="206">
        <v>6.09</v>
      </c>
      <c r="W55" s="206">
        <v>13.47</v>
      </c>
      <c r="X55" s="206">
        <v>28.91</v>
      </c>
      <c r="Y55" s="206">
        <v>0</v>
      </c>
      <c r="Z55" s="206">
        <v>62.72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390</v>
      </c>
      <c r="M56" s="206">
        <v>24.88</v>
      </c>
      <c r="N56" s="206">
        <v>34.299999999999997</v>
      </c>
      <c r="O56" s="206">
        <v>0</v>
      </c>
      <c r="P56" s="206">
        <v>40.11</v>
      </c>
      <c r="Q56" s="206">
        <v>1.92</v>
      </c>
      <c r="R56" s="206">
        <v>12.26</v>
      </c>
      <c r="S56" s="206">
        <v>7.66</v>
      </c>
      <c r="T56" s="206">
        <v>0</v>
      </c>
      <c r="U56" s="206">
        <v>20.51</v>
      </c>
      <c r="V56" s="206">
        <v>6.09</v>
      </c>
      <c r="W56" s="206">
        <v>13.47</v>
      </c>
      <c r="X56" s="206">
        <v>28.91</v>
      </c>
      <c r="Y56" s="206">
        <v>0</v>
      </c>
      <c r="Z56" s="206">
        <v>62.72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310</v>
      </c>
      <c r="M57" s="206">
        <v>24.88</v>
      </c>
      <c r="N57" s="206">
        <v>34.299999999999997</v>
      </c>
      <c r="O57" s="206">
        <v>0</v>
      </c>
      <c r="P57" s="206">
        <v>41.49</v>
      </c>
      <c r="Q57" s="206">
        <v>1.92</v>
      </c>
      <c r="R57" s="206">
        <v>12.26</v>
      </c>
      <c r="S57" s="206">
        <v>7.66</v>
      </c>
      <c r="T57" s="206">
        <v>0</v>
      </c>
      <c r="U57" s="206">
        <v>20.51</v>
      </c>
      <c r="V57" s="206">
        <v>6.09</v>
      </c>
      <c r="W57" s="206">
        <v>13.47</v>
      </c>
      <c r="X57" s="206">
        <v>28.91</v>
      </c>
      <c r="Y57" s="206">
        <v>0</v>
      </c>
      <c r="Z57" s="206">
        <v>62.72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390</v>
      </c>
      <c r="M58" s="206">
        <v>24.88</v>
      </c>
      <c r="N58" s="206">
        <v>34.299999999999997</v>
      </c>
      <c r="O58" s="206">
        <v>0</v>
      </c>
      <c r="P58" s="206">
        <v>41.49</v>
      </c>
      <c r="Q58" s="206">
        <v>1.92</v>
      </c>
      <c r="R58" s="206">
        <v>12.26</v>
      </c>
      <c r="S58" s="206">
        <v>7.66</v>
      </c>
      <c r="T58" s="206">
        <v>0</v>
      </c>
      <c r="U58" s="206">
        <v>20.51</v>
      </c>
      <c r="V58" s="206">
        <v>6.09</v>
      </c>
      <c r="W58" s="206">
        <v>13.47</v>
      </c>
      <c r="X58" s="206">
        <v>28.91</v>
      </c>
      <c r="Y58" s="206">
        <v>0</v>
      </c>
      <c r="Z58" s="206">
        <v>62.72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513.72</v>
      </c>
      <c r="M59" s="206">
        <v>24.88</v>
      </c>
      <c r="N59" s="206">
        <v>34.299999999999997</v>
      </c>
      <c r="O59" s="206">
        <v>0</v>
      </c>
      <c r="P59" s="206">
        <v>41.49</v>
      </c>
      <c r="Q59" s="206">
        <v>1.92</v>
      </c>
      <c r="R59" s="206">
        <v>12.26</v>
      </c>
      <c r="S59" s="206">
        <v>7.66</v>
      </c>
      <c r="T59" s="206">
        <v>0</v>
      </c>
      <c r="U59" s="206">
        <v>20.51</v>
      </c>
      <c r="V59" s="206">
        <v>6.09</v>
      </c>
      <c r="W59" s="206">
        <v>13.47</v>
      </c>
      <c r="X59" s="206">
        <v>28.91</v>
      </c>
      <c r="Y59" s="206">
        <v>0</v>
      </c>
      <c r="Z59" s="206">
        <v>62.72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556.20000000000005</v>
      </c>
      <c r="M60" s="206">
        <v>24.88</v>
      </c>
      <c r="N60" s="206">
        <v>34.299999999999997</v>
      </c>
      <c r="O60" s="206">
        <v>0</v>
      </c>
      <c r="P60" s="206">
        <v>41.49</v>
      </c>
      <c r="Q60" s="206">
        <v>6.33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6.09</v>
      </c>
      <c r="W60" s="206">
        <v>13.47</v>
      </c>
      <c r="X60" s="206">
        <v>28.91</v>
      </c>
      <c r="Y60" s="206">
        <v>0</v>
      </c>
      <c r="Z60" s="206">
        <v>62.72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85.66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555.21</v>
      </c>
      <c r="M61" s="206">
        <v>24.88</v>
      </c>
      <c r="N61" s="206">
        <v>34.299999999999997</v>
      </c>
      <c r="O61" s="206">
        <v>0</v>
      </c>
      <c r="P61" s="206">
        <v>41.49</v>
      </c>
      <c r="Q61" s="206">
        <v>6.33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6.09</v>
      </c>
      <c r="W61" s="206">
        <v>13.47</v>
      </c>
      <c r="X61" s="206">
        <v>28.91</v>
      </c>
      <c r="Y61" s="206">
        <v>0</v>
      </c>
      <c r="Z61" s="206">
        <v>67.67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85.66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555.21</v>
      </c>
      <c r="M62" s="206">
        <v>24.88</v>
      </c>
      <c r="N62" s="206">
        <v>34.299999999999997</v>
      </c>
      <c r="O62" s="206">
        <v>0</v>
      </c>
      <c r="P62" s="206">
        <v>41.49</v>
      </c>
      <c r="Q62" s="206">
        <v>6.33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6.09</v>
      </c>
      <c r="W62" s="206">
        <v>13.47</v>
      </c>
      <c r="X62" s="206">
        <v>28.91</v>
      </c>
      <c r="Y62" s="206">
        <v>0</v>
      </c>
      <c r="Z62" s="206">
        <v>67.67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85.66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469.47</v>
      </c>
      <c r="M63" s="206">
        <v>24.88</v>
      </c>
      <c r="N63" s="206">
        <v>34.299999999999997</v>
      </c>
      <c r="O63" s="206">
        <v>0</v>
      </c>
      <c r="P63" s="206">
        <v>41.49</v>
      </c>
      <c r="Q63" s="206">
        <v>1.88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6.09</v>
      </c>
      <c r="W63" s="206">
        <v>13.47</v>
      </c>
      <c r="X63" s="206">
        <v>28.91</v>
      </c>
      <c r="Y63" s="206">
        <v>0</v>
      </c>
      <c r="Z63" s="206">
        <v>67.67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521.67999999999995</v>
      </c>
      <c r="M64" s="206">
        <v>24.88</v>
      </c>
      <c r="N64" s="206">
        <v>34.299999999999997</v>
      </c>
      <c r="O64" s="206">
        <v>0</v>
      </c>
      <c r="P64" s="206">
        <v>41.49</v>
      </c>
      <c r="Q64" s="206">
        <v>6.06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6.09</v>
      </c>
      <c r="W64" s="206">
        <v>13.47</v>
      </c>
      <c r="X64" s="206">
        <v>28.91</v>
      </c>
      <c r="Y64" s="206">
        <v>0</v>
      </c>
      <c r="Z64" s="206">
        <v>67.67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85.66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555.21</v>
      </c>
      <c r="M65" s="206">
        <v>24.9</v>
      </c>
      <c r="N65" s="206">
        <v>34.299999999999997</v>
      </c>
      <c r="O65" s="206">
        <v>0</v>
      </c>
      <c r="P65" s="206">
        <v>41.49</v>
      </c>
      <c r="Q65" s="206">
        <v>6.17</v>
      </c>
      <c r="R65" s="206">
        <v>12.26</v>
      </c>
      <c r="S65" s="206">
        <v>7.66</v>
      </c>
      <c r="T65" s="206">
        <v>0</v>
      </c>
      <c r="U65" s="206">
        <v>20.51</v>
      </c>
      <c r="V65" s="206">
        <v>6.09</v>
      </c>
      <c r="W65" s="206">
        <v>13.47</v>
      </c>
      <c r="X65" s="206">
        <v>28.91</v>
      </c>
      <c r="Y65" s="206">
        <v>0</v>
      </c>
      <c r="Z65" s="206">
        <v>67.67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85.66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555.21</v>
      </c>
      <c r="M66" s="206">
        <v>24.9</v>
      </c>
      <c r="N66" s="206">
        <v>34.299999999999997</v>
      </c>
      <c r="O66" s="206">
        <v>0</v>
      </c>
      <c r="P66" s="206">
        <v>41.49</v>
      </c>
      <c r="Q66" s="206">
        <v>6.17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6.09</v>
      </c>
      <c r="W66" s="206">
        <v>13.47</v>
      </c>
      <c r="X66" s="206">
        <v>28.91</v>
      </c>
      <c r="Y66" s="206">
        <v>0</v>
      </c>
      <c r="Z66" s="206">
        <v>67.67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85.66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555.21</v>
      </c>
      <c r="M67" s="206">
        <v>26.62</v>
      </c>
      <c r="N67" s="206">
        <v>34.299999999999997</v>
      </c>
      <c r="O67" s="206">
        <v>0</v>
      </c>
      <c r="P67" s="206">
        <v>41.49</v>
      </c>
      <c r="Q67" s="206">
        <v>6.06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6.1</v>
      </c>
      <c r="W67" s="206">
        <v>13.47</v>
      </c>
      <c r="X67" s="206">
        <v>28.9</v>
      </c>
      <c r="Y67" s="206">
        <v>0</v>
      </c>
      <c r="Z67" s="206">
        <v>67.67</v>
      </c>
      <c r="AA67" s="206">
        <v>26.53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85.66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41.49</v>
      </c>
      <c r="Q68" s="206">
        <v>6.06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6.1</v>
      </c>
      <c r="W68" s="206">
        <v>13.47</v>
      </c>
      <c r="X68" s="206">
        <v>28.9</v>
      </c>
      <c r="Y68" s="206">
        <v>0</v>
      </c>
      <c r="Z68" s="206">
        <v>67.67</v>
      </c>
      <c r="AA68" s="206">
        <v>26.53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85.66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41.49</v>
      </c>
      <c r="Q69" s="206">
        <v>3.23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6.1</v>
      </c>
      <c r="W69" s="206">
        <v>13.52</v>
      </c>
      <c r="X69" s="206">
        <v>28.9</v>
      </c>
      <c r="Y69" s="206">
        <v>0</v>
      </c>
      <c r="Z69" s="206">
        <v>67.67</v>
      </c>
      <c r="AA69" s="206">
        <v>26.53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82.71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41.49</v>
      </c>
      <c r="Q70" s="206">
        <v>3.23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6.1</v>
      </c>
      <c r="W70" s="206">
        <v>13.52</v>
      </c>
      <c r="X70" s="206">
        <v>28.9</v>
      </c>
      <c r="Y70" s="206">
        <v>0</v>
      </c>
      <c r="Z70" s="206">
        <v>67.67</v>
      </c>
      <c r="AA70" s="206">
        <v>26.53</v>
      </c>
      <c r="AB70" s="206">
        <v>0</v>
      </c>
      <c r="AC70" s="206">
        <v>8.19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82.64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41.49</v>
      </c>
      <c r="Q71" s="206">
        <v>3.23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6.1</v>
      </c>
      <c r="W71" s="206">
        <v>13.52</v>
      </c>
      <c r="X71" s="206">
        <v>28.9</v>
      </c>
      <c r="Y71" s="206">
        <v>0</v>
      </c>
      <c r="Z71" s="206">
        <v>67.67</v>
      </c>
      <c r="AA71" s="206">
        <v>26.53</v>
      </c>
      <c r="AB71" s="206">
        <v>0</v>
      </c>
      <c r="AC71" s="206">
        <v>8.19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82.32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41.49</v>
      </c>
      <c r="Q72" s="206">
        <v>3.23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6.1</v>
      </c>
      <c r="W72" s="206">
        <v>13.52</v>
      </c>
      <c r="X72" s="206">
        <v>28.9</v>
      </c>
      <c r="Y72" s="206">
        <v>0</v>
      </c>
      <c r="Z72" s="206">
        <v>67.67</v>
      </c>
      <c r="AA72" s="206">
        <v>26.53</v>
      </c>
      <c r="AB72" s="206">
        <v>0</v>
      </c>
      <c r="AC72" s="206">
        <v>8.19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82.07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555.21</v>
      </c>
      <c r="M73" s="206">
        <v>26.62</v>
      </c>
      <c r="N73" s="206">
        <v>34.299999999999997</v>
      </c>
      <c r="O73" s="206">
        <v>0</v>
      </c>
      <c r="P73" s="206">
        <v>41.49</v>
      </c>
      <c r="Q73" s="206">
        <v>3.17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6.1</v>
      </c>
      <c r="W73" s="206">
        <v>13.65</v>
      </c>
      <c r="X73" s="206">
        <v>28.9</v>
      </c>
      <c r="Y73" s="206">
        <v>0</v>
      </c>
      <c r="Z73" s="206">
        <v>67.67</v>
      </c>
      <c r="AA73" s="206">
        <v>26.53</v>
      </c>
      <c r="AB73" s="206">
        <v>0</v>
      </c>
      <c r="AC73" s="206">
        <v>8.19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81.84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555.21</v>
      </c>
      <c r="M74" s="206">
        <v>26.62</v>
      </c>
      <c r="N74" s="206">
        <v>34.299999999999997</v>
      </c>
      <c r="O74" s="206">
        <v>0</v>
      </c>
      <c r="P74" s="206">
        <v>41.49</v>
      </c>
      <c r="Q74" s="206">
        <v>3.17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6.1</v>
      </c>
      <c r="W74" s="206">
        <v>13.65</v>
      </c>
      <c r="X74" s="206">
        <v>28.9</v>
      </c>
      <c r="Y74" s="206">
        <v>0</v>
      </c>
      <c r="Z74" s="206">
        <v>67.67</v>
      </c>
      <c r="AA74" s="206">
        <v>26.53</v>
      </c>
      <c r="AB74" s="206">
        <v>0</v>
      </c>
      <c r="AC74" s="206">
        <v>8.19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81.84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555.21</v>
      </c>
      <c r="M75" s="206">
        <v>26.62</v>
      </c>
      <c r="N75" s="206">
        <v>34.299999999999997</v>
      </c>
      <c r="O75" s="206">
        <v>0</v>
      </c>
      <c r="P75" s="206">
        <v>41.49</v>
      </c>
      <c r="Q75" s="206">
        <v>3.17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6.1</v>
      </c>
      <c r="W75" s="206">
        <v>13.65</v>
      </c>
      <c r="X75" s="206">
        <v>28.9</v>
      </c>
      <c r="Y75" s="206">
        <v>0</v>
      </c>
      <c r="Z75" s="206">
        <v>67.67</v>
      </c>
      <c r="AA75" s="206">
        <v>26.53</v>
      </c>
      <c r="AB75" s="206">
        <v>0</v>
      </c>
      <c r="AC75" s="206">
        <v>8.19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81.84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555.21</v>
      </c>
      <c r="M76" s="206">
        <v>26.62</v>
      </c>
      <c r="N76" s="206">
        <v>34.299999999999997</v>
      </c>
      <c r="O76" s="206">
        <v>0</v>
      </c>
      <c r="P76" s="206">
        <v>41.49</v>
      </c>
      <c r="Q76" s="206">
        <v>3.17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6.1</v>
      </c>
      <c r="W76" s="206">
        <v>13.65</v>
      </c>
      <c r="X76" s="206">
        <v>28.9</v>
      </c>
      <c r="Y76" s="206">
        <v>0</v>
      </c>
      <c r="Z76" s="206">
        <v>67.67</v>
      </c>
      <c r="AA76" s="206">
        <v>26.53</v>
      </c>
      <c r="AB76" s="206">
        <v>0</v>
      </c>
      <c r="AC76" s="206">
        <v>8.19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81.84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555.21</v>
      </c>
      <c r="M77" s="206">
        <v>26.62</v>
      </c>
      <c r="N77" s="206">
        <v>34.299999999999997</v>
      </c>
      <c r="O77" s="206">
        <v>0</v>
      </c>
      <c r="P77" s="206">
        <v>41.49</v>
      </c>
      <c r="Q77" s="206">
        <v>3.17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6.1</v>
      </c>
      <c r="W77" s="206">
        <v>13.65</v>
      </c>
      <c r="X77" s="206">
        <v>28.9</v>
      </c>
      <c r="Y77" s="206">
        <v>0</v>
      </c>
      <c r="Z77" s="206">
        <v>67.67</v>
      </c>
      <c r="AA77" s="206">
        <v>26.53</v>
      </c>
      <c r="AB77" s="206">
        <v>0</v>
      </c>
      <c r="AC77" s="206">
        <v>8.19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81.72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555.21</v>
      </c>
      <c r="M78" s="206">
        <v>26.62</v>
      </c>
      <c r="N78" s="206">
        <v>34.299999999999997</v>
      </c>
      <c r="O78" s="206">
        <v>0</v>
      </c>
      <c r="P78" s="206">
        <v>41.49</v>
      </c>
      <c r="Q78" s="206">
        <v>3.17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6.1</v>
      </c>
      <c r="W78" s="206">
        <v>13.65</v>
      </c>
      <c r="X78" s="206">
        <v>28.9</v>
      </c>
      <c r="Y78" s="206">
        <v>0</v>
      </c>
      <c r="Z78" s="206">
        <v>67.67</v>
      </c>
      <c r="AA78" s="206">
        <v>26.53</v>
      </c>
      <c r="AB78" s="206">
        <v>0</v>
      </c>
      <c r="AC78" s="206">
        <v>8.19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81.72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555.21</v>
      </c>
      <c r="M79" s="206">
        <v>26.62</v>
      </c>
      <c r="N79" s="206">
        <v>34.299999999999997</v>
      </c>
      <c r="O79" s="206">
        <v>0</v>
      </c>
      <c r="P79" s="206">
        <v>41.49</v>
      </c>
      <c r="Q79" s="206">
        <v>3.17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6.1</v>
      </c>
      <c r="W79" s="206">
        <v>13.65</v>
      </c>
      <c r="X79" s="206">
        <v>28.9</v>
      </c>
      <c r="Y79" s="206">
        <v>0</v>
      </c>
      <c r="Z79" s="206">
        <v>67.67</v>
      </c>
      <c r="AA79" s="206">
        <v>26.53</v>
      </c>
      <c r="AB79" s="206">
        <v>0</v>
      </c>
      <c r="AC79" s="206">
        <v>8.19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555.21</v>
      </c>
      <c r="M80" s="206">
        <v>26.62</v>
      </c>
      <c r="N80" s="206">
        <v>34.299999999999997</v>
      </c>
      <c r="O80" s="206">
        <v>0</v>
      </c>
      <c r="P80" s="206">
        <v>41.49</v>
      </c>
      <c r="Q80" s="206">
        <v>3.17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6.1</v>
      </c>
      <c r="W80" s="206">
        <v>13.65</v>
      </c>
      <c r="X80" s="206">
        <v>28.9</v>
      </c>
      <c r="Y80" s="206">
        <v>0</v>
      </c>
      <c r="Z80" s="206">
        <v>67.67</v>
      </c>
      <c r="AA80" s="206">
        <v>26.53</v>
      </c>
      <c r="AB80" s="206">
        <v>0</v>
      </c>
      <c r="AC80" s="206">
        <v>8.19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555.21</v>
      </c>
      <c r="M81" s="206">
        <v>26.62</v>
      </c>
      <c r="N81" s="206">
        <v>34.299999999999997</v>
      </c>
      <c r="O81" s="206">
        <v>0</v>
      </c>
      <c r="P81" s="206">
        <v>41.49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6.1</v>
      </c>
      <c r="W81" s="206">
        <v>13.65</v>
      </c>
      <c r="X81" s="206">
        <v>28.9</v>
      </c>
      <c r="Y81" s="206">
        <v>0</v>
      </c>
      <c r="Z81" s="206">
        <v>67.67</v>
      </c>
      <c r="AA81" s="206">
        <v>26.53</v>
      </c>
      <c r="AB81" s="206">
        <v>0</v>
      </c>
      <c r="AC81" s="206">
        <v>8.19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555.21</v>
      </c>
      <c r="M82" s="206">
        <v>26.62</v>
      </c>
      <c r="N82" s="206">
        <v>34.299999999999997</v>
      </c>
      <c r="O82" s="206">
        <v>0</v>
      </c>
      <c r="P82" s="206">
        <v>41.49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6.1</v>
      </c>
      <c r="W82" s="206">
        <v>13.65</v>
      </c>
      <c r="X82" s="206">
        <v>28.9</v>
      </c>
      <c r="Y82" s="206">
        <v>0</v>
      </c>
      <c r="Z82" s="206">
        <v>67.67</v>
      </c>
      <c r="AA82" s="206">
        <v>26.53</v>
      </c>
      <c r="AB82" s="206">
        <v>0</v>
      </c>
      <c r="AC82" s="206">
        <v>8.19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555.21</v>
      </c>
      <c r="M83" s="206">
        <v>26.62</v>
      </c>
      <c r="N83" s="206">
        <v>34.299999999999997</v>
      </c>
      <c r="O83" s="206">
        <v>0</v>
      </c>
      <c r="P83" s="206">
        <v>41.49</v>
      </c>
      <c r="Q83" s="206">
        <v>5.0599999999999996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6.1</v>
      </c>
      <c r="W83" s="206">
        <v>13.65</v>
      </c>
      <c r="X83" s="206">
        <v>28.9</v>
      </c>
      <c r="Y83" s="206">
        <v>0</v>
      </c>
      <c r="Z83" s="206">
        <v>67.67</v>
      </c>
      <c r="AA83" s="206">
        <v>26.53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555.21</v>
      </c>
      <c r="M84" s="206">
        <v>26.62</v>
      </c>
      <c r="N84" s="206">
        <v>34.299999999999997</v>
      </c>
      <c r="O84" s="206">
        <v>0</v>
      </c>
      <c r="P84" s="206">
        <v>41.49</v>
      </c>
      <c r="Q84" s="206">
        <v>5.0599999999999996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6.1</v>
      </c>
      <c r="W84" s="206">
        <v>13.65</v>
      </c>
      <c r="X84" s="206">
        <v>28.9</v>
      </c>
      <c r="Y84" s="206">
        <v>0</v>
      </c>
      <c r="Z84" s="206">
        <v>67.67</v>
      </c>
      <c r="AA84" s="206">
        <v>26.53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555.21</v>
      </c>
      <c r="M85" s="206">
        <v>26.62</v>
      </c>
      <c r="N85" s="206">
        <v>34.299999999999997</v>
      </c>
      <c r="O85" s="206">
        <v>0</v>
      </c>
      <c r="P85" s="206">
        <v>41.49</v>
      </c>
      <c r="Q85" s="206">
        <v>5.0599999999999996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6.1</v>
      </c>
      <c r="W85" s="206">
        <v>13.65</v>
      </c>
      <c r="X85" s="206">
        <v>28.9</v>
      </c>
      <c r="Y85" s="206">
        <v>0</v>
      </c>
      <c r="Z85" s="206">
        <v>67.67</v>
      </c>
      <c r="AA85" s="206">
        <v>26.53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469.47</v>
      </c>
      <c r="M86" s="206">
        <v>26.62</v>
      </c>
      <c r="N86" s="206">
        <v>34.299999999999997</v>
      </c>
      <c r="O86" s="206">
        <v>0</v>
      </c>
      <c r="P86" s="206">
        <v>41.49</v>
      </c>
      <c r="Q86" s="206">
        <v>4.26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6.1</v>
      </c>
      <c r="W86" s="206">
        <v>13.65</v>
      </c>
      <c r="X86" s="206">
        <v>28.9</v>
      </c>
      <c r="Y86" s="206">
        <v>0</v>
      </c>
      <c r="Z86" s="206">
        <v>67.67</v>
      </c>
      <c r="AA86" s="206">
        <v>26.53</v>
      </c>
      <c r="AB86" s="206">
        <v>0</v>
      </c>
      <c r="AC86" s="206">
        <v>7.53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373.66</v>
      </c>
      <c r="M87" s="206">
        <v>26.62</v>
      </c>
      <c r="N87" s="206">
        <v>34.299999999999997</v>
      </c>
      <c r="O87" s="206">
        <v>0</v>
      </c>
      <c r="P87" s="206">
        <v>41.49</v>
      </c>
      <c r="Q87" s="206">
        <v>2.4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6.1</v>
      </c>
      <c r="W87" s="206">
        <v>13.65</v>
      </c>
      <c r="X87" s="206">
        <v>28.9</v>
      </c>
      <c r="Y87" s="206">
        <v>0</v>
      </c>
      <c r="Z87" s="206">
        <v>67.67</v>
      </c>
      <c r="AA87" s="206">
        <v>26.53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297.01</v>
      </c>
      <c r="M88" s="206">
        <v>26.62</v>
      </c>
      <c r="N88" s="206">
        <v>34.299999999999997</v>
      </c>
      <c r="O88" s="206">
        <v>0</v>
      </c>
      <c r="P88" s="206">
        <v>41.49</v>
      </c>
      <c r="Q88" s="206">
        <v>2.4</v>
      </c>
      <c r="R88" s="206">
        <v>12.26</v>
      </c>
      <c r="S88" s="206">
        <v>2.0499999999999998</v>
      </c>
      <c r="T88" s="206">
        <v>0</v>
      </c>
      <c r="U88" s="206">
        <v>20.51</v>
      </c>
      <c r="V88" s="206">
        <v>6.1</v>
      </c>
      <c r="W88" s="206">
        <v>13.65</v>
      </c>
      <c r="X88" s="206">
        <v>28.9</v>
      </c>
      <c r="Y88" s="206">
        <v>0</v>
      </c>
      <c r="Z88" s="206">
        <v>67.67</v>
      </c>
      <c r="AA88" s="206">
        <v>26.53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297.01</v>
      </c>
      <c r="M89" s="206">
        <v>26.62</v>
      </c>
      <c r="N89" s="206">
        <v>34.299999999999997</v>
      </c>
      <c r="O89" s="206">
        <v>0</v>
      </c>
      <c r="P89" s="206">
        <v>41.49</v>
      </c>
      <c r="Q89" s="206">
        <v>2.4</v>
      </c>
      <c r="R89" s="206">
        <v>12.26</v>
      </c>
      <c r="S89" s="206">
        <v>1.92</v>
      </c>
      <c r="T89" s="206">
        <v>0</v>
      </c>
      <c r="U89" s="206">
        <v>20.51</v>
      </c>
      <c r="V89" s="206">
        <v>6.1</v>
      </c>
      <c r="W89" s="206">
        <v>13.65</v>
      </c>
      <c r="X89" s="206">
        <v>28.9</v>
      </c>
      <c r="Y89" s="206">
        <v>0</v>
      </c>
      <c r="Z89" s="206">
        <v>67.67</v>
      </c>
      <c r="AA89" s="206">
        <v>26.53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297.01</v>
      </c>
      <c r="M90" s="206">
        <v>26.62</v>
      </c>
      <c r="N90" s="206">
        <v>34.299999999999997</v>
      </c>
      <c r="O90" s="206">
        <v>0</v>
      </c>
      <c r="P90" s="206">
        <v>41.49</v>
      </c>
      <c r="Q90" s="206">
        <v>2.4</v>
      </c>
      <c r="R90" s="206">
        <v>12.26</v>
      </c>
      <c r="S90" s="206">
        <v>1.92</v>
      </c>
      <c r="T90" s="206">
        <v>0</v>
      </c>
      <c r="U90" s="206">
        <v>20.51</v>
      </c>
      <c r="V90" s="206">
        <v>6.1</v>
      </c>
      <c r="W90" s="206">
        <v>13.65</v>
      </c>
      <c r="X90" s="206">
        <v>28.9</v>
      </c>
      <c r="Y90" s="206">
        <v>0</v>
      </c>
      <c r="Z90" s="206">
        <v>67.67</v>
      </c>
      <c r="AA90" s="206">
        <v>26.53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297.01</v>
      </c>
      <c r="M91" s="206">
        <v>26.62</v>
      </c>
      <c r="N91" s="206">
        <v>34.299999999999997</v>
      </c>
      <c r="O91" s="206">
        <v>0</v>
      </c>
      <c r="P91" s="206">
        <v>41.49</v>
      </c>
      <c r="Q91" s="206">
        <v>1.72</v>
      </c>
      <c r="R91" s="206">
        <v>2.87</v>
      </c>
      <c r="S91" s="206">
        <v>1.92</v>
      </c>
      <c r="T91" s="206">
        <v>0</v>
      </c>
      <c r="U91" s="206">
        <v>20.51</v>
      </c>
      <c r="V91" s="206">
        <v>1.95</v>
      </c>
      <c r="W91" s="206">
        <v>7.92</v>
      </c>
      <c r="X91" s="206">
        <v>21.54</v>
      </c>
      <c r="Y91" s="206">
        <v>0</v>
      </c>
      <c r="Z91" s="206">
        <v>67.67</v>
      </c>
      <c r="AA91" s="206">
        <v>26.53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297.01</v>
      </c>
      <c r="M92" s="206">
        <v>26.62</v>
      </c>
      <c r="N92" s="206">
        <v>34.299999999999997</v>
      </c>
      <c r="O92" s="206">
        <v>0</v>
      </c>
      <c r="P92" s="206">
        <v>41.49</v>
      </c>
      <c r="Q92" s="206">
        <v>1.7</v>
      </c>
      <c r="R92" s="206">
        <v>2.87</v>
      </c>
      <c r="S92" s="206">
        <v>1.92</v>
      </c>
      <c r="T92" s="206">
        <v>0</v>
      </c>
      <c r="U92" s="206">
        <v>20.51</v>
      </c>
      <c r="V92" s="206">
        <v>1.92</v>
      </c>
      <c r="W92" s="206">
        <v>7.66</v>
      </c>
      <c r="X92" s="206">
        <v>16.29</v>
      </c>
      <c r="Y92" s="206">
        <v>0</v>
      </c>
      <c r="Z92" s="206">
        <v>38.32</v>
      </c>
      <c r="AA92" s="206">
        <v>7.67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297.01</v>
      </c>
      <c r="M93" s="206">
        <v>26.62</v>
      </c>
      <c r="N93" s="206">
        <v>34.299999999999997</v>
      </c>
      <c r="O93" s="206">
        <v>0</v>
      </c>
      <c r="P93" s="206">
        <v>41.49</v>
      </c>
      <c r="Q93" s="206">
        <v>1.7</v>
      </c>
      <c r="R93" s="206">
        <v>2.87</v>
      </c>
      <c r="S93" s="206">
        <v>1.92</v>
      </c>
      <c r="T93" s="206">
        <v>0</v>
      </c>
      <c r="U93" s="206">
        <v>20.51</v>
      </c>
      <c r="V93" s="206">
        <v>1.92</v>
      </c>
      <c r="W93" s="206">
        <v>7.66</v>
      </c>
      <c r="X93" s="206">
        <v>16.29</v>
      </c>
      <c r="Y93" s="206">
        <v>0</v>
      </c>
      <c r="Z93" s="206">
        <v>38.32</v>
      </c>
      <c r="AA93" s="206">
        <v>7.67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297.01</v>
      </c>
      <c r="M94" s="206">
        <v>26.62</v>
      </c>
      <c r="N94" s="206">
        <v>34.299999999999997</v>
      </c>
      <c r="O94" s="206">
        <v>0</v>
      </c>
      <c r="P94" s="206">
        <v>41.49</v>
      </c>
      <c r="Q94" s="206">
        <v>2</v>
      </c>
      <c r="R94" s="206">
        <v>2.87</v>
      </c>
      <c r="S94" s="206">
        <v>3.92</v>
      </c>
      <c r="T94" s="206">
        <v>0</v>
      </c>
      <c r="U94" s="206">
        <v>20.51</v>
      </c>
      <c r="V94" s="206">
        <v>1.92</v>
      </c>
      <c r="W94" s="206">
        <v>7.66</v>
      </c>
      <c r="X94" s="206">
        <v>16.29</v>
      </c>
      <c r="Y94" s="206">
        <v>0</v>
      </c>
      <c r="Z94" s="206">
        <v>38.32</v>
      </c>
      <c r="AA94" s="206">
        <v>7.67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57.96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297.01</v>
      </c>
      <c r="M95" s="206">
        <v>26.62</v>
      </c>
      <c r="N95" s="206">
        <v>34.299999999999997</v>
      </c>
      <c r="O95" s="206">
        <v>0</v>
      </c>
      <c r="P95" s="206">
        <v>41.49</v>
      </c>
      <c r="Q95" s="206">
        <v>2</v>
      </c>
      <c r="R95" s="206">
        <v>2.87</v>
      </c>
      <c r="S95" s="206">
        <v>3.92</v>
      </c>
      <c r="T95" s="206">
        <v>0</v>
      </c>
      <c r="U95" s="206">
        <v>20.51</v>
      </c>
      <c r="V95" s="206">
        <v>1.92</v>
      </c>
      <c r="W95" s="206">
        <v>7.66</v>
      </c>
      <c r="X95" s="206">
        <v>16.29</v>
      </c>
      <c r="Y95" s="206">
        <v>0</v>
      </c>
      <c r="Z95" s="206">
        <v>38.32</v>
      </c>
      <c r="AA95" s="206">
        <v>7.67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57.96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297.01</v>
      </c>
      <c r="M96" s="206">
        <v>26.62</v>
      </c>
      <c r="N96" s="206">
        <v>34.299999999999997</v>
      </c>
      <c r="O96" s="206">
        <v>0</v>
      </c>
      <c r="P96" s="206">
        <v>41.49</v>
      </c>
      <c r="Q96" s="206">
        <v>2</v>
      </c>
      <c r="R96" s="206">
        <v>2.87</v>
      </c>
      <c r="S96" s="206">
        <v>3.92</v>
      </c>
      <c r="T96" s="206">
        <v>0</v>
      </c>
      <c r="U96" s="206">
        <v>20.51</v>
      </c>
      <c r="V96" s="206">
        <v>1.92</v>
      </c>
      <c r="W96" s="206">
        <v>7.66</v>
      </c>
      <c r="X96" s="206">
        <v>16.29</v>
      </c>
      <c r="Y96" s="206">
        <v>0</v>
      </c>
      <c r="Z96" s="206">
        <v>38.32</v>
      </c>
      <c r="AA96" s="206">
        <v>7.67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297.01</v>
      </c>
      <c r="M97" s="206">
        <v>26.62</v>
      </c>
      <c r="N97" s="206">
        <v>34.299999999999997</v>
      </c>
      <c r="O97" s="206">
        <v>0</v>
      </c>
      <c r="P97" s="206">
        <v>41.49</v>
      </c>
      <c r="Q97" s="206">
        <v>2</v>
      </c>
      <c r="R97" s="206">
        <v>2.87</v>
      </c>
      <c r="S97" s="206">
        <v>3.92</v>
      </c>
      <c r="T97" s="206">
        <v>0</v>
      </c>
      <c r="U97" s="206">
        <v>20.51</v>
      </c>
      <c r="V97" s="206">
        <v>1.92</v>
      </c>
      <c r="W97" s="206">
        <v>7.66</v>
      </c>
      <c r="X97" s="206">
        <v>16.29</v>
      </c>
      <c r="Y97" s="206">
        <v>0</v>
      </c>
      <c r="Z97" s="206">
        <v>38.32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297.01</v>
      </c>
      <c r="M98" s="206">
        <v>26.62</v>
      </c>
      <c r="N98" s="206">
        <v>34.299999999999997</v>
      </c>
      <c r="O98" s="206">
        <v>0</v>
      </c>
      <c r="P98" s="206">
        <v>41.49</v>
      </c>
      <c r="Q98" s="206">
        <v>2</v>
      </c>
      <c r="R98" s="206">
        <v>2.87</v>
      </c>
      <c r="S98" s="206">
        <v>3.92</v>
      </c>
      <c r="T98" s="206">
        <v>0</v>
      </c>
      <c r="U98" s="206">
        <v>20.51</v>
      </c>
      <c r="V98" s="206">
        <v>1.92</v>
      </c>
      <c r="W98" s="206">
        <v>7.66</v>
      </c>
      <c r="X98" s="206">
        <v>16.29</v>
      </c>
      <c r="Y98" s="206">
        <v>0</v>
      </c>
      <c r="Z98" s="206">
        <v>38.32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0.17028250000000009</v>
      </c>
      <c r="L99">
        <f t="shared" si="0"/>
        <v>10.797685000000003</v>
      </c>
      <c r="M99">
        <f t="shared" si="0"/>
        <v>0.6223599999999998</v>
      </c>
      <c r="N99">
        <f t="shared" si="0"/>
        <v>0.82320000000000115</v>
      </c>
      <c r="O99">
        <f t="shared" si="0"/>
        <v>0</v>
      </c>
      <c r="P99">
        <f t="shared" si="0"/>
        <v>0.97712999999999717</v>
      </c>
      <c r="Q99">
        <f t="shared" si="0"/>
        <v>9.2255000000000018E-2</v>
      </c>
      <c r="R99">
        <f t="shared" si="0"/>
        <v>0.23614249999999984</v>
      </c>
      <c r="S99">
        <f t="shared" si="0"/>
        <v>0.14858499999999999</v>
      </c>
      <c r="T99">
        <f t="shared" si="0"/>
        <v>1.4999999999999999E-5</v>
      </c>
      <c r="U99">
        <f t="shared" si="0"/>
        <v>0.49223999999999984</v>
      </c>
      <c r="V99">
        <f t="shared" si="0"/>
        <v>0.11284000000000015</v>
      </c>
      <c r="W99">
        <f t="shared" si="0"/>
        <v>0.2717500000000001</v>
      </c>
      <c r="X99">
        <f t="shared" si="0"/>
        <v>0.57976000000000072</v>
      </c>
      <c r="Y99">
        <f t="shared" si="0"/>
        <v>0</v>
      </c>
      <c r="Z99">
        <f t="shared" si="0"/>
        <v>1.1894099999999999</v>
      </c>
      <c r="AA99">
        <f t="shared" si="0"/>
        <v>0.49500749999999988</v>
      </c>
      <c r="AB99">
        <f t="shared" si="0"/>
        <v>0</v>
      </c>
      <c r="AC99">
        <f t="shared" si="0"/>
        <v>0.26929500000000012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1.5719099999999999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0.15688749999999999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44921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1.35</v>
      </c>
      <c r="M3" s="206">
        <v>1.1499999999999999</v>
      </c>
      <c r="N3" s="206">
        <v>2.4</v>
      </c>
      <c r="O3" s="206">
        <v>2.66</v>
      </c>
      <c r="P3" s="206">
        <v>0</v>
      </c>
      <c r="Q3" s="206">
        <v>0</v>
      </c>
      <c r="R3" s="206">
        <v>0.34</v>
      </c>
      <c r="S3" s="206">
        <v>0.27</v>
      </c>
      <c r="T3" s="206">
        <v>0.06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1.35</v>
      </c>
      <c r="M4" s="206">
        <v>1.1499999999999999</v>
      </c>
      <c r="N4" s="206">
        <v>2.4</v>
      </c>
      <c r="O4" s="206">
        <v>2.66</v>
      </c>
      <c r="P4" s="206">
        <v>0</v>
      </c>
      <c r="Q4" s="206">
        <v>0</v>
      </c>
      <c r="R4" s="206">
        <v>0.34</v>
      </c>
      <c r="S4" s="206">
        <v>0.27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1.35</v>
      </c>
      <c r="M5" s="206">
        <v>1.1499999999999999</v>
      </c>
      <c r="N5" s="206">
        <v>2.4</v>
      </c>
      <c r="O5" s="206">
        <v>2.66</v>
      </c>
      <c r="P5" s="206">
        <v>0</v>
      </c>
      <c r="Q5" s="206">
        <v>0</v>
      </c>
      <c r="R5" s="206">
        <v>0.34</v>
      </c>
      <c r="S5" s="206">
        <v>0.27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1.35</v>
      </c>
      <c r="M6" s="206">
        <v>1.1499999999999999</v>
      </c>
      <c r="N6" s="206">
        <v>2.4</v>
      </c>
      <c r="O6" s="206">
        <v>2.66</v>
      </c>
      <c r="P6" s="206">
        <v>0</v>
      </c>
      <c r="Q6" s="206">
        <v>0</v>
      </c>
      <c r="R6" s="206">
        <v>0.34</v>
      </c>
      <c r="S6" s="206">
        <v>0.27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1.35</v>
      </c>
      <c r="L7" s="206">
        <v>1.41</v>
      </c>
      <c r="M7" s="206">
        <v>1.1499999999999999</v>
      </c>
      <c r="N7" s="206">
        <v>2.4</v>
      </c>
      <c r="O7" s="206">
        <v>2.66</v>
      </c>
      <c r="P7" s="206">
        <v>0</v>
      </c>
      <c r="Q7" s="206">
        <v>0</v>
      </c>
      <c r="R7" s="206">
        <v>0.5</v>
      </c>
      <c r="S7" s="206">
        <v>0.27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1.35</v>
      </c>
      <c r="L8" s="206">
        <v>1.41</v>
      </c>
      <c r="M8" s="206">
        <v>1.1499999999999999</v>
      </c>
      <c r="N8" s="206">
        <v>2.4</v>
      </c>
      <c r="O8" s="206">
        <v>2.66</v>
      </c>
      <c r="P8" s="206">
        <v>0</v>
      </c>
      <c r="Q8" s="206">
        <v>0</v>
      </c>
      <c r="R8" s="206">
        <v>0.5</v>
      </c>
      <c r="S8" s="206">
        <v>0.27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1.35</v>
      </c>
      <c r="L9" s="206">
        <v>1.41</v>
      </c>
      <c r="M9" s="206">
        <v>1.1499999999999999</v>
      </c>
      <c r="N9" s="206">
        <v>2.4</v>
      </c>
      <c r="O9" s="206">
        <v>2.66</v>
      </c>
      <c r="P9" s="206">
        <v>0</v>
      </c>
      <c r="Q9" s="206">
        <v>0</v>
      </c>
      <c r="R9" s="206">
        <v>0.53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1.35</v>
      </c>
      <c r="L10" s="206">
        <v>1.41</v>
      </c>
      <c r="M10" s="206">
        <v>1.1499999999999999</v>
      </c>
      <c r="N10" s="206">
        <v>2.4</v>
      </c>
      <c r="O10" s="206">
        <v>2.66</v>
      </c>
      <c r="P10" s="206">
        <v>0</v>
      </c>
      <c r="Q10" s="206">
        <v>0</v>
      </c>
      <c r="R10" s="206">
        <v>0.53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1.35</v>
      </c>
      <c r="L11" s="206">
        <v>1.41</v>
      </c>
      <c r="M11" s="206">
        <v>1.1499999999999999</v>
      </c>
      <c r="N11" s="206">
        <v>2.4</v>
      </c>
      <c r="O11" s="206">
        <v>2.66</v>
      </c>
      <c r="P11" s="206">
        <v>0</v>
      </c>
      <c r="Q11" s="206">
        <v>0</v>
      </c>
      <c r="R11" s="206">
        <v>0.53</v>
      </c>
      <c r="S11" s="206">
        <v>0.27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1.35</v>
      </c>
      <c r="L12" s="206">
        <v>1.41</v>
      </c>
      <c r="M12" s="206">
        <v>1.1499999999999999</v>
      </c>
      <c r="N12" s="206">
        <v>2.4</v>
      </c>
      <c r="O12" s="206">
        <v>2.66</v>
      </c>
      <c r="P12" s="206">
        <v>0</v>
      </c>
      <c r="Q12" s="206">
        <v>0</v>
      </c>
      <c r="R12" s="206">
        <v>0.53</v>
      </c>
      <c r="S12" s="206">
        <v>0.27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1.35</v>
      </c>
      <c r="L13" s="206">
        <v>1.41</v>
      </c>
      <c r="M13" s="206">
        <v>1.1499999999999999</v>
      </c>
      <c r="N13" s="206">
        <v>2.4</v>
      </c>
      <c r="O13" s="206">
        <v>2.66</v>
      </c>
      <c r="P13" s="206">
        <v>0</v>
      </c>
      <c r="Q13" s="206">
        <v>0</v>
      </c>
      <c r="R13" s="206">
        <v>0.53</v>
      </c>
      <c r="S13" s="206">
        <v>0.27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1.35</v>
      </c>
      <c r="L14" s="206">
        <v>1.41</v>
      </c>
      <c r="M14" s="206">
        <v>1.1499999999999999</v>
      </c>
      <c r="N14" s="206">
        <v>2.4</v>
      </c>
      <c r="O14" s="206">
        <v>2.66</v>
      </c>
      <c r="P14" s="206">
        <v>0</v>
      </c>
      <c r="Q14" s="206">
        <v>0</v>
      </c>
      <c r="R14" s="206">
        <v>0.53</v>
      </c>
      <c r="S14" s="206">
        <v>0.27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1.35</v>
      </c>
      <c r="L15" s="206">
        <v>1.41</v>
      </c>
      <c r="M15" s="206">
        <v>1.1499999999999999</v>
      </c>
      <c r="N15" s="206">
        <v>2.4</v>
      </c>
      <c r="O15" s="206">
        <v>2.66</v>
      </c>
      <c r="P15" s="206">
        <v>0</v>
      </c>
      <c r="Q15" s="206">
        <v>0</v>
      </c>
      <c r="R15" s="206">
        <v>0.53</v>
      </c>
      <c r="S15" s="206">
        <v>0.27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1.35</v>
      </c>
      <c r="L16" s="206">
        <v>1.41</v>
      </c>
      <c r="M16" s="206">
        <v>1.1499999999999999</v>
      </c>
      <c r="N16" s="206">
        <v>2.4</v>
      </c>
      <c r="O16" s="206">
        <v>2.66</v>
      </c>
      <c r="P16" s="206">
        <v>0</v>
      </c>
      <c r="Q16" s="206">
        <v>0</v>
      </c>
      <c r="R16" s="206">
        <v>0.53</v>
      </c>
      <c r="S16" s="206">
        <v>0.27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1.35</v>
      </c>
      <c r="L17" s="206">
        <v>1.41</v>
      </c>
      <c r="M17" s="206">
        <v>1.1499999999999999</v>
      </c>
      <c r="N17" s="206">
        <v>2.4</v>
      </c>
      <c r="O17" s="206">
        <v>2.66</v>
      </c>
      <c r="P17" s="206">
        <v>0</v>
      </c>
      <c r="Q17" s="206">
        <v>0</v>
      </c>
      <c r="R17" s="206">
        <v>0.53</v>
      </c>
      <c r="S17" s="206">
        <v>0.27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1.35</v>
      </c>
      <c r="L18" s="206">
        <v>1.41</v>
      </c>
      <c r="M18" s="206">
        <v>1.1499999999999999</v>
      </c>
      <c r="N18" s="206">
        <v>2.4</v>
      </c>
      <c r="O18" s="206">
        <v>2.66</v>
      </c>
      <c r="P18" s="206">
        <v>0</v>
      </c>
      <c r="Q18" s="206">
        <v>0</v>
      </c>
      <c r="R18" s="206">
        <v>0.53</v>
      </c>
      <c r="S18" s="206">
        <v>0.27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1.35</v>
      </c>
      <c r="L19" s="206">
        <v>1.41</v>
      </c>
      <c r="M19" s="206">
        <v>1.1499999999999999</v>
      </c>
      <c r="N19" s="206">
        <v>2.4</v>
      </c>
      <c r="O19" s="206">
        <v>2.66</v>
      </c>
      <c r="P19" s="206">
        <v>0</v>
      </c>
      <c r="Q19" s="206">
        <v>0</v>
      </c>
      <c r="R19" s="206">
        <v>0.53</v>
      </c>
      <c r="S19" s="206">
        <v>0.27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1.35</v>
      </c>
      <c r="L20" s="206">
        <v>1.41</v>
      </c>
      <c r="M20" s="206">
        <v>1.1499999999999999</v>
      </c>
      <c r="N20" s="206">
        <v>2.4</v>
      </c>
      <c r="O20" s="206">
        <v>2.66</v>
      </c>
      <c r="P20" s="206">
        <v>0</v>
      </c>
      <c r="Q20" s="206">
        <v>0</v>
      </c>
      <c r="R20" s="206">
        <v>0.53</v>
      </c>
      <c r="S20" s="206">
        <v>0.27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1.35</v>
      </c>
      <c r="L21" s="206">
        <v>1.41</v>
      </c>
      <c r="M21" s="206">
        <v>1.1499999999999999</v>
      </c>
      <c r="N21" s="206">
        <v>2.4</v>
      </c>
      <c r="O21" s="206">
        <v>2.66</v>
      </c>
      <c r="P21" s="206">
        <v>0</v>
      </c>
      <c r="Q21" s="206">
        <v>0</v>
      </c>
      <c r="R21" s="206">
        <v>0.48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1.35</v>
      </c>
      <c r="L22" s="206">
        <v>1.41</v>
      </c>
      <c r="M22" s="206">
        <v>1.1499999999999999</v>
      </c>
      <c r="N22" s="206">
        <v>2.4</v>
      </c>
      <c r="O22" s="206">
        <v>2.66</v>
      </c>
      <c r="P22" s="206">
        <v>0</v>
      </c>
      <c r="Q22" s="206">
        <v>0</v>
      </c>
      <c r="R22" s="206">
        <v>0.48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1.35</v>
      </c>
      <c r="L23" s="206">
        <v>1.35</v>
      </c>
      <c r="M23" s="206">
        <v>1.1499999999999999</v>
      </c>
      <c r="N23" s="206">
        <v>2.4</v>
      </c>
      <c r="O23" s="206">
        <v>2.66</v>
      </c>
      <c r="P23" s="206">
        <v>0</v>
      </c>
      <c r="Q23" s="206">
        <v>0</v>
      </c>
      <c r="R23" s="206">
        <v>0.34</v>
      </c>
      <c r="S23" s="206">
        <v>0.28999999999999998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1.35</v>
      </c>
      <c r="L24" s="206">
        <v>1.35</v>
      </c>
      <c r="M24" s="206">
        <v>1.1499999999999999</v>
      </c>
      <c r="N24" s="206">
        <v>2.4</v>
      </c>
      <c r="O24" s="206">
        <v>2.66</v>
      </c>
      <c r="P24" s="206">
        <v>0</v>
      </c>
      <c r="Q24" s="206">
        <v>0</v>
      </c>
      <c r="R24" s="206">
        <v>0.34</v>
      </c>
      <c r="S24" s="206">
        <v>0.28999999999999998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1.35</v>
      </c>
      <c r="L25" s="206">
        <v>1.35</v>
      </c>
      <c r="M25" s="206">
        <v>1.1499999999999999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0.28999999999999998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1.29</v>
      </c>
      <c r="L26" s="206">
        <v>1.35</v>
      </c>
      <c r="M26" s="206">
        <v>1.1499999999999999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0.14000000000000001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1.45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1.32</v>
      </c>
      <c r="M29" s="206">
        <v>1.1599999999999999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1.1599999999999999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1.1599999999999999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1.1599999999999999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1.1599999999999999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1.1599999999999999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1.1599999999999999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1.1599999999999999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1.1599999999999999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1.1599999999999999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1.1599999999999999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1.1599999999999999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1.1599999999999999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1.1599999999999999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1.41</v>
      </c>
      <c r="M55" s="206">
        <v>1.1499999999999999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1.41</v>
      </c>
      <c r="M56" s="206">
        <v>1.1499999999999999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1.41</v>
      </c>
      <c r="M57" s="206">
        <v>1.1499999999999999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1.41</v>
      </c>
      <c r="M58" s="206">
        <v>1.1499999999999999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1.89</v>
      </c>
      <c r="M59" s="206">
        <v>1.1499999999999999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1.27</v>
      </c>
      <c r="M64" s="206">
        <v>1.1499999999999999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1.08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1.08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1.41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1.41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1.41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1.41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1.1499999999999999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1.1499999999999999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1.1499999999999999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1.1499999999999999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1.1499999999999999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1.1499999999999999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1.1499999999999999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</v>
      </c>
      <c r="O86" s="206">
        <v>2.66</v>
      </c>
      <c r="P86" s="206">
        <v>0</v>
      </c>
      <c r="Q86" s="206">
        <v>0.24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1.35</v>
      </c>
      <c r="M87" s="206">
        <v>1.1499999999999999</v>
      </c>
      <c r="N87" s="206">
        <v>2.4</v>
      </c>
      <c r="O87" s="206">
        <v>2.66</v>
      </c>
      <c r="P87" s="206">
        <v>0</v>
      </c>
      <c r="Q87" s="206">
        <v>0.14000000000000001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</v>
      </c>
      <c r="O88" s="206">
        <v>2.66</v>
      </c>
      <c r="P88" s="206">
        <v>0</v>
      </c>
      <c r="Q88" s="206">
        <v>0.14000000000000001</v>
      </c>
      <c r="R88" s="206">
        <v>0</v>
      </c>
      <c r="S88" s="206">
        <v>0.15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1.1499999999999999</v>
      </c>
      <c r="N89" s="206">
        <v>2.4</v>
      </c>
      <c r="O89" s="206">
        <v>2.66</v>
      </c>
      <c r="P89" s="206">
        <v>0</v>
      </c>
      <c r="Q89" s="206">
        <v>0.14000000000000001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1.1499999999999999</v>
      </c>
      <c r="N90" s="206">
        <v>2.4</v>
      </c>
      <c r="O90" s="206">
        <v>2.66</v>
      </c>
      <c r="P90" s="206">
        <v>0</v>
      </c>
      <c r="Q90" s="206">
        <v>0.14000000000000001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1.35</v>
      </c>
      <c r="M91" s="206">
        <v>1.1499999999999999</v>
      </c>
      <c r="N91" s="206">
        <v>2.4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17.96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1.35</v>
      </c>
      <c r="M94" s="206">
        <v>1.1499999999999999</v>
      </c>
      <c r="N94" s="206">
        <v>2.4</v>
      </c>
      <c r="O94" s="206">
        <v>2.66</v>
      </c>
      <c r="P94" s="206">
        <v>0</v>
      </c>
      <c r="Q94" s="206">
        <v>0.11</v>
      </c>
      <c r="R94" s="206">
        <v>0</v>
      </c>
      <c r="S94" s="206">
        <v>0.28000000000000003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1.35</v>
      </c>
      <c r="M95" s="206">
        <v>1.1499999999999999</v>
      </c>
      <c r="N95" s="206">
        <v>2.4</v>
      </c>
      <c r="O95" s="206">
        <v>2.66</v>
      </c>
      <c r="P95" s="206">
        <v>0</v>
      </c>
      <c r="Q95" s="206">
        <v>0.11</v>
      </c>
      <c r="R95" s="206">
        <v>0</v>
      </c>
      <c r="S95" s="206">
        <v>0.28000000000000003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1.35</v>
      </c>
      <c r="M96" s="206">
        <v>1.1499999999999999</v>
      </c>
      <c r="N96" s="206">
        <v>2.4</v>
      </c>
      <c r="O96" s="206">
        <v>2.66</v>
      </c>
      <c r="P96" s="206">
        <v>0</v>
      </c>
      <c r="Q96" s="206">
        <v>0.11</v>
      </c>
      <c r="R96" s="206">
        <v>0</v>
      </c>
      <c r="S96" s="206">
        <v>0.28000000000000003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1.35</v>
      </c>
      <c r="M97" s="206">
        <v>1.1499999999999999</v>
      </c>
      <c r="N97" s="206">
        <v>2.4</v>
      </c>
      <c r="O97" s="206">
        <v>2.66</v>
      </c>
      <c r="P97" s="206">
        <v>0</v>
      </c>
      <c r="Q97" s="206">
        <v>0.11</v>
      </c>
      <c r="R97" s="206">
        <v>0</v>
      </c>
      <c r="S97" s="206">
        <v>0.28000000000000003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1.35</v>
      </c>
      <c r="M98" s="206">
        <v>1.1499999999999999</v>
      </c>
      <c r="N98" s="206">
        <v>2.4</v>
      </c>
      <c r="O98" s="206">
        <v>2.66</v>
      </c>
      <c r="P98" s="206">
        <v>0</v>
      </c>
      <c r="Q98" s="206">
        <v>0.11</v>
      </c>
      <c r="R98" s="206">
        <v>0</v>
      </c>
      <c r="S98" s="206">
        <v>0.28000000000000003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8.0450000000000035E-3</v>
      </c>
      <c r="L99">
        <f t="shared" si="0"/>
        <v>3.2807499999999948E-2</v>
      </c>
      <c r="M99">
        <f t="shared" si="0"/>
        <v>2.7600000000000034E-2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3.3750000000000007E-4</v>
      </c>
      <c r="R99">
        <f t="shared" si="0"/>
        <v>2.5900000000000007E-3</v>
      </c>
      <c r="S99">
        <f t="shared" si="0"/>
        <v>2.0049999999999998E-3</v>
      </c>
      <c r="T99">
        <f t="shared" si="0"/>
        <v>1.4999999999999999E-5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4.644499999999991E-2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0.44458500000000062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0.06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20.2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19.739999999999998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19.27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16.96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13.01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13.01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16.5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16.5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13.01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16.5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16.5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12.87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13.04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13.9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14.56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15.2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15.2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15.2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15.2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15.5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15.5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19.27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19.27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1.4999999999999999E-5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0.18997750000000002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39.07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39.07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317.18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317.18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317.18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317.18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317.18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317.18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317.18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317.18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317.18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317.18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317.18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317.18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317.18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317.18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308.18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319.18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311.56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311.56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320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320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319.08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319.08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320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319.08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319.08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320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307.58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0.93753500000000012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7.1087250000000024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39.75</v>
      </c>
      <c r="J3" s="206">
        <v>0</v>
      </c>
      <c r="K3" s="206">
        <v>241.2</v>
      </c>
      <c r="L3" s="206">
        <v>8.48</v>
      </c>
      <c r="M3" s="206">
        <v>2.63</v>
      </c>
      <c r="N3" s="206">
        <v>2.15</v>
      </c>
      <c r="O3" s="206">
        <v>3.03</v>
      </c>
      <c r="P3" s="206">
        <v>1.1299999999999999</v>
      </c>
      <c r="Q3" s="206">
        <v>9.4700000000000006</v>
      </c>
      <c r="R3" s="206">
        <v>12.73</v>
      </c>
      <c r="S3" s="206">
        <v>6.06</v>
      </c>
      <c r="T3" s="206">
        <v>0.42</v>
      </c>
      <c r="U3" s="206">
        <v>2.17</v>
      </c>
      <c r="V3" s="206">
        <v>9.1</v>
      </c>
      <c r="W3" s="206">
        <v>8.86</v>
      </c>
      <c r="X3" s="206">
        <v>17.78</v>
      </c>
      <c r="Y3" s="206">
        <v>0</v>
      </c>
      <c r="Z3" s="206">
        <v>53.63</v>
      </c>
      <c r="AA3" s="206">
        <v>22.37</v>
      </c>
      <c r="AB3" s="206">
        <v>0</v>
      </c>
      <c r="AC3" s="206">
        <v>19.38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39.75</v>
      </c>
      <c r="J4" s="206">
        <v>0</v>
      </c>
      <c r="K4" s="206">
        <v>241.2</v>
      </c>
      <c r="L4" s="206">
        <v>8.48</v>
      </c>
      <c r="M4" s="206">
        <v>2.63</v>
      </c>
      <c r="N4" s="206">
        <v>2.15</v>
      </c>
      <c r="O4" s="206">
        <v>3.03</v>
      </c>
      <c r="P4" s="206">
        <v>1.1299999999999999</v>
      </c>
      <c r="Q4" s="206">
        <v>9.4700000000000006</v>
      </c>
      <c r="R4" s="206">
        <v>12.73</v>
      </c>
      <c r="S4" s="206">
        <v>6.06</v>
      </c>
      <c r="T4" s="206">
        <v>0.48</v>
      </c>
      <c r="U4" s="206">
        <v>2.17</v>
      </c>
      <c r="V4" s="206">
        <v>9.1</v>
      </c>
      <c r="W4" s="206">
        <v>11.8</v>
      </c>
      <c r="X4" s="206">
        <v>26.28</v>
      </c>
      <c r="Y4" s="206">
        <v>0</v>
      </c>
      <c r="Z4" s="206">
        <v>53.63</v>
      </c>
      <c r="AA4" s="206">
        <v>22.37</v>
      </c>
      <c r="AB4" s="206">
        <v>0</v>
      </c>
      <c r="AC4" s="206">
        <v>19.38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39.75</v>
      </c>
      <c r="J5" s="206">
        <v>0</v>
      </c>
      <c r="K5" s="206">
        <v>241.2</v>
      </c>
      <c r="L5" s="206">
        <v>8.48</v>
      </c>
      <c r="M5" s="206">
        <v>2.63</v>
      </c>
      <c r="N5" s="206">
        <v>2.15</v>
      </c>
      <c r="O5" s="206">
        <v>3.03</v>
      </c>
      <c r="P5" s="206">
        <v>1.1299999999999999</v>
      </c>
      <c r="Q5" s="206">
        <v>9.4700000000000006</v>
      </c>
      <c r="R5" s="206">
        <v>12.73</v>
      </c>
      <c r="S5" s="206">
        <v>6.06</v>
      </c>
      <c r="T5" s="206">
        <v>0.48</v>
      </c>
      <c r="U5" s="206">
        <v>2.17</v>
      </c>
      <c r="V5" s="206">
        <v>9.1</v>
      </c>
      <c r="W5" s="206">
        <v>15.59</v>
      </c>
      <c r="X5" s="206">
        <v>28.82</v>
      </c>
      <c r="Y5" s="206">
        <v>0</v>
      </c>
      <c r="Z5" s="206">
        <v>53.63</v>
      </c>
      <c r="AA5" s="206">
        <v>22.37</v>
      </c>
      <c r="AB5" s="206">
        <v>0</v>
      </c>
      <c r="AC5" s="206">
        <v>19.38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39.75</v>
      </c>
      <c r="J6" s="206">
        <v>0</v>
      </c>
      <c r="K6" s="206">
        <v>241.2</v>
      </c>
      <c r="L6" s="206">
        <v>8.48</v>
      </c>
      <c r="M6" s="206">
        <v>2.63</v>
      </c>
      <c r="N6" s="206">
        <v>2.15</v>
      </c>
      <c r="O6" s="206">
        <v>3.03</v>
      </c>
      <c r="P6" s="206">
        <v>1.1299999999999999</v>
      </c>
      <c r="Q6" s="206">
        <v>9.4700000000000006</v>
      </c>
      <c r="R6" s="206">
        <v>12.73</v>
      </c>
      <c r="S6" s="206">
        <v>6.06</v>
      </c>
      <c r="T6" s="206">
        <v>0.48</v>
      </c>
      <c r="U6" s="206">
        <v>2.17</v>
      </c>
      <c r="V6" s="206">
        <v>9.1</v>
      </c>
      <c r="W6" s="206">
        <v>15.59</v>
      </c>
      <c r="X6" s="206">
        <v>28.82</v>
      </c>
      <c r="Y6" s="206">
        <v>0</v>
      </c>
      <c r="Z6" s="206">
        <v>53.63</v>
      </c>
      <c r="AA6" s="206">
        <v>22.37</v>
      </c>
      <c r="AB6" s="206">
        <v>0</v>
      </c>
      <c r="AC6" s="206">
        <v>19.38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39.75</v>
      </c>
      <c r="J7" s="206">
        <v>0</v>
      </c>
      <c r="K7" s="206">
        <v>241.2</v>
      </c>
      <c r="L7" s="206">
        <v>5.09</v>
      </c>
      <c r="M7" s="206">
        <v>2.63</v>
      </c>
      <c r="N7" s="206">
        <v>2.15</v>
      </c>
      <c r="O7" s="206">
        <v>3.03</v>
      </c>
      <c r="P7" s="206">
        <v>1.1299999999999999</v>
      </c>
      <c r="Q7" s="206">
        <v>9.4700000000000006</v>
      </c>
      <c r="R7" s="206">
        <v>10.119999999999999</v>
      </c>
      <c r="S7" s="206">
        <v>6.06</v>
      </c>
      <c r="T7" s="206">
        <v>0.48</v>
      </c>
      <c r="U7" s="206">
        <v>2.17</v>
      </c>
      <c r="V7" s="206">
        <v>9.1</v>
      </c>
      <c r="W7" s="206">
        <v>15.59</v>
      </c>
      <c r="X7" s="206">
        <v>28.82</v>
      </c>
      <c r="Y7" s="206">
        <v>0</v>
      </c>
      <c r="Z7" s="206">
        <v>53.63</v>
      </c>
      <c r="AA7" s="206">
        <v>22.37</v>
      </c>
      <c r="AB7" s="206">
        <v>0</v>
      </c>
      <c r="AC7" s="206">
        <v>19.38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39.75</v>
      </c>
      <c r="J8" s="206">
        <v>0</v>
      </c>
      <c r="K8" s="206">
        <v>241.2</v>
      </c>
      <c r="L8" s="206">
        <v>5.09</v>
      </c>
      <c r="M8" s="206">
        <v>2.63</v>
      </c>
      <c r="N8" s="206">
        <v>2.15</v>
      </c>
      <c r="O8" s="206">
        <v>3.03</v>
      </c>
      <c r="P8" s="206">
        <v>1.1299999999999999</v>
      </c>
      <c r="Q8" s="206">
        <v>9.4700000000000006</v>
      </c>
      <c r="R8" s="206">
        <v>10.119999999999999</v>
      </c>
      <c r="S8" s="206">
        <v>6.06</v>
      </c>
      <c r="T8" s="206">
        <v>0.48</v>
      </c>
      <c r="U8" s="206">
        <v>2.17</v>
      </c>
      <c r="V8" s="206">
        <v>9.1</v>
      </c>
      <c r="W8" s="206">
        <v>15.59</v>
      </c>
      <c r="X8" s="206">
        <v>28.82</v>
      </c>
      <c r="Y8" s="206">
        <v>0</v>
      </c>
      <c r="Z8" s="206">
        <v>53.63</v>
      </c>
      <c r="AA8" s="206">
        <v>22.37</v>
      </c>
      <c r="AB8" s="206">
        <v>0</v>
      </c>
      <c r="AC8" s="206">
        <v>19.38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39.75</v>
      </c>
      <c r="J9" s="206">
        <v>0</v>
      </c>
      <c r="K9" s="206">
        <v>241.2</v>
      </c>
      <c r="L9" s="206">
        <v>5.09</v>
      </c>
      <c r="M9" s="206">
        <v>2.63</v>
      </c>
      <c r="N9" s="206">
        <v>2.15</v>
      </c>
      <c r="O9" s="206">
        <v>3.03</v>
      </c>
      <c r="P9" s="206">
        <v>1.1299999999999999</v>
      </c>
      <c r="Q9" s="206">
        <v>9.4700000000000006</v>
      </c>
      <c r="R9" s="206">
        <v>9.58</v>
      </c>
      <c r="S9" s="206">
        <v>5.78</v>
      </c>
      <c r="T9" s="206">
        <v>0.48</v>
      </c>
      <c r="U9" s="206">
        <v>2.17</v>
      </c>
      <c r="V9" s="206">
        <v>9.1</v>
      </c>
      <c r="W9" s="206">
        <v>15.59</v>
      </c>
      <c r="X9" s="206">
        <v>28.82</v>
      </c>
      <c r="Y9" s="206">
        <v>0</v>
      </c>
      <c r="Z9" s="206">
        <v>53.63</v>
      </c>
      <c r="AA9" s="206">
        <v>22.37</v>
      </c>
      <c r="AB9" s="206">
        <v>0</v>
      </c>
      <c r="AC9" s="206">
        <v>19.38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39.75</v>
      </c>
      <c r="J10" s="206">
        <v>0</v>
      </c>
      <c r="K10" s="206">
        <v>241.2</v>
      </c>
      <c r="L10" s="206">
        <v>5.09</v>
      </c>
      <c r="M10" s="206">
        <v>2.63</v>
      </c>
      <c r="N10" s="206">
        <v>2.15</v>
      </c>
      <c r="O10" s="206">
        <v>3.03</v>
      </c>
      <c r="P10" s="206">
        <v>1.1299999999999999</v>
      </c>
      <c r="Q10" s="206">
        <v>9.4700000000000006</v>
      </c>
      <c r="R10" s="206">
        <v>9.58</v>
      </c>
      <c r="S10" s="206">
        <v>5.78</v>
      </c>
      <c r="T10" s="206">
        <v>0.48</v>
      </c>
      <c r="U10" s="206">
        <v>2.17</v>
      </c>
      <c r="V10" s="206">
        <v>9.1</v>
      </c>
      <c r="W10" s="206">
        <v>15.59</v>
      </c>
      <c r="X10" s="206">
        <v>28.82</v>
      </c>
      <c r="Y10" s="206">
        <v>0</v>
      </c>
      <c r="Z10" s="206">
        <v>53.63</v>
      </c>
      <c r="AA10" s="206">
        <v>22.37</v>
      </c>
      <c r="AB10" s="206">
        <v>0</v>
      </c>
      <c r="AC10" s="206">
        <v>19.38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39.75</v>
      </c>
      <c r="J11" s="206">
        <v>0</v>
      </c>
      <c r="K11" s="206">
        <v>241.2</v>
      </c>
      <c r="L11" s="206">
        <v>5.09</v>
      </c>
      <c r="M11" s="206">
        <v>2.63</v>
      </c>
      <c r="N11" s="206">
        <v>2.15</v>
      </c>
      <c r="O11" s="206">
        <v>3.03</v>
      </c>
      <c r="P11" s="206">
        <v>1.1299999999999999</v>
      </c>
      <c r="Q11" s="206">
        <v>9.4700000000000006</v>
      </c>
      <c r="R11" s="206">
        <v>9.58</v>
      </c>
      <c r="S11" s="206">
        <v>6.06</v>
      </c>
      <c r="T11" s="206">
        <v>0.56000000000000005</v>
      </c>
      <c r="U11" s="206">
        <v>2.17</v>
      </c>
      <c r="V11" s="206">
        <v>9.1</v>
      </c>
      <c r="W11" s="206">
        <v>15.59</v>
      </c>
      <c r="X11" s="206">
        <v>28.82</v>
      </c>
      <c r="Y11" s="206">
        <v>0</v>
      </c>
      <c r="Z11" s="206">
        <v>8.6</v>
      </c>
      <c r="AA11" s="206">
        <v>22.37</v>
      </c>
      <c r="AB11" s="206">
        <v>0</v>
      </c>
      <c r="AC11" s="206">
        <v>19.38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39.75</v>
      </c>
      <c r="J12" s="206">
        <v>0</v>
      </c>
      <c r="K12" s="206">
        <v>241.2</v>
      </c>
      <c r="L12" s="206">
        <v>5.09</v>
      </c>
      <c r="M12" s="206">
        <v>2.63</v>
      </c>
      <c r="N12" s="206">
        <v>2.15</v>
      </c>
      <c r="O12" s="206">
        <v>3.03</v>
      </c>
      <c r="P12" s="206">
        <v>1.1299999999999999</v>
      </c>
      <c r="Q12" s="206">
        <v>9.4700000000000006</v>
      </c>
      <c r="R12" s="206">
        <v>9.58</v>
      </c>
      <c r="S12" s="206">
        <v>6.06</v>
      </c>
      <c r="T12" s="206">
        <v>0.56000000000000005</v>
      </c>
      <c r="U12" s="206">
        <v>2.17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6.68</v>
      </c>
      <c r="AA12" s="206">
        <v>22.37</v>
      </c>
      <c r="AB12" s="206">
        <v>0</v>
      </c>
      <c r="AC12" s="206">
        <v>19.38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39.75</v>
      </c>
      <c r="J13" s="206">
        <v>0</v>
      </c>
      <c r="K13" s="206">
        <v>241.2</v>
      </c>
      <c r="L13" s="206">
        <v>5.09</v>
      </c>
      <c r="M13" s="206">
        <v>2.63</v>
      </c>
      <c r="N13" s="206">
        <v>2.15</v>
      </c>
      <c r="O13" s="206">
        <v>3.03</v>
      </c>
      <c r="P13" s="206">
        <v>1.1299999999999999</v>
      </c>
      <c r="Q13" s="206">
        <v>9.4700000000000006</v>
      </c>
      <c r="R13" s="206">
        <v>9.58</v>
      </c>
      <c r="S13" s="206">
        <v>6.06</v>
      </c>
      <c r="T13" s="206">
        <v>0.56000000000000005</v>
      </c>
      <c r="U13" s="206">
        <v>2.17</v>
      </c>
      <c r="V13" s="206">
        <v>9.1</v>
      </c>
      <c r="W13" s="206">
        <v>15.59</v>
      </c>
      <c r="X13" s="206">
        <v>28.82</v>
      </c>
      <c r="Y13" s="206">
        <v>0</v>
      </c>
      <c r="Z13" s="206">
        <v>5.73</v>
      </c>
      <c r="AA13" s="206">
        <v>22.37</v>
      </c>
      <c r="AB13" s="206">
        <v>0</v>
      </c>
      <c r="AC13" s="206">
        <v>19.38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39.75</v>
      </c>
      <c r="J14" s="206">
        <v>0</v>
      </c>
      <c r="K14" s="206">
        <v>241.2</v>
      </c>
      <c r="L14" s="206">
        <v>5.09</v>
      </c>
      <c r="M14" s="206">
        <v>2.63</v>
      </c>
      <c r="N14" s="206">
        <v>2.15</v>
      </c>
      <c r="O14" s="206">
        <v>3.03</v>
      </c>
      <c r="P14" s="206">
        <v>1.1299999999999999</v>
      </c>
      <c r="Q14" s="206">
        <v>9.4700000000000006</v>
      </c>
      <c r="R14" s="206">
        <v>9.58</v>
      </c>
      <c r="S14" s="206">
        <v>6.06</v>
      </c>
      <c r="T14" s="206">
        <v>0.56000000000000005</v>
      </c>
      <c r="U14" s="206">
        <v>2.17</v>
      </c>
      <c r="V14" s="206">
        <v>9.1</v>
      </c>
      <c r="W14" s="206">
        <v>15.59</v>
      </c>
      <c r="X14" s="206">
        <v>28.82</v>
      </c>
      <c r="Y14" s="206">
        <v>0</v>
      </c>
      <c r="Z14" s="206">
        <v>5.73</v>
      </c>
      <c r="AA14" s="206">
        <v>22.37</v>
      </c>
      <c r="AB14" s="206">
        <v>0</v>
      </c>
      <c r="AC14" s="206">
        <v>19.38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39.75</v>
      </c>
      <c r="J15" s="206">
        <v>0</v>
      </c>
      <c r="K15" s="206">
        <v>241.2</v>
      </c>
      <c r="L15" s="206">
        <v>5.09</v>
      </c>
      <c r="M15" s="206">
        <v>2.63</v>
      </c>
      <c r="N15" s="206">
        <v>2.15</v>
      </c>
      <c r="O15" s="206">
        <v>3.03</v>
      </c>
      <c r="P15" s="206">
        <v>1.1299999999999999</v>
      </c>
      <c r="Q15" s="206">
        <v>9.4700000000000006</v>
      </c>
      <c r="R15" s="206">
        <v>9.58</v>
      </c>
      <c r="S15" s="206">
        <v>6.06</v>
      </c>
      <c r="T15" s="206">
        <v>0.56000000000000005</v>
      </c>
      <c r="U15" s="206">
        <v>2.17</v>
      </c>
      <c r="V15" s="206">
        <v>9.1</v>
      </c>
      <c r="W15" s="206">
        <v>15.59</v>
      </c>
      <c r="X15" s="206">
        <v>28.82</v>
      </c>
      <c r="Y15" s="206">
        <v>0</v>
      </c>
      <c r="Z15" s="206">
        <v>8.1199999999999992</v>
      </c>
      <c r="AA15" s="206">
        <v>22.37</v>
      </c>
      <c r="AB15" s="206">
        <v>0</v>
      </c>
      <c r="AC15" s="206">
        <v>19.38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39.75</v>
      </c>
      <c r="J16" s="206">
        <v>0</v>
      </c>
      <c r="K16" s="206">
        <v>241.2</v>
      </c>
      <c r="L16" s="206">
        <v>5.09</v>
      </c>
      <c r="M16" s="206">
        <v>2.63</v>
      </c>
      <c r="N16" s="206">
        <v>2.15</v>
      </c>
      <c r="O16" s="206">
        <v>3.03</v>
      </c>
      <c r="P16" s="206">
        <v>1.1299999999999999</v>
      </c>
      <c r="Q16" s="206">
        <v>9.4700000000000006</v>
      </c>
      <c r="R16" s="206">
        <v>9.58</v>
      </c>
      <c r="S16" s="206">
        <v>6.06</v>
      </c>
      <c r="T16" s="206">
        <v>0.56000000000000005</v>
      </c>
      <c r="U16" s="206">
        <v>2.17</v>
      </c>
      <c r="V16" s="206">
        <v>9.1</v>
      </c>
      <c r="W16" s="206">
        <v>15.59</v>
      </c>
      <c r="X16" s="206">
        <v>28.82</v>
      </c>
      <c r="Y16" s="206">
        <v>0</v>
      </c>
      <c r="Z16" s="206">
        <v>8.1199999999999992</v>
      </c>
      <c r="AA16" s="206">
        <v>22.37</v>
      </c>
      <c r="AB16" s="206">
        <v>0</v>
      </c>
      <c r="AC16" s="206">
        <v>19.38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39.75</v>
      </c>
      <c r="J17" s="206">
        <v>0</v>
      </c>
      <c r="K17" s="206">
        <v>241.2</v>
      </c>
      <c r="L17" s="206">
        <v>5.09</v>
      </c>
      <c r="M17" s="206">
        <v>2.63</v>
      </c>
      <c r="N17" s="206">
        <v>2.15</v>
      </c>
      <c r="O17" s="206">
        <v>3.03</v>
      </c>
      <c r="P17" s="206">
        <v>1.1299999999999999</v>
      </c>
      <c r="Q17" s="206">
        <v>9.4700000000000006</v>
      </c>
      <c r="R17" s="206">
        <v>9.58</v>
      </c>
      <c r="S17" s="206">
        <v>6.06</v>
      </c>
      <c r="T17" s="206">
        <v>0.56000000000000005</v>
      </c>
      <c r="U17" s="206">
        <v>2.17</v>
      </c>
      <c r="V17" s="206">
        <v>9.1</v>
      </c>
      <c r="W17" s="206">
        <v>15.59</v>
      </c>
      <c r="X17" s="206">
        <v>28.82</v>
      </c>
      <c r="Y17" s="206">
        <v>0</v>
      </c>
      <c r="Z17" s="206">
        <v>53.63</v>
      </c>
      <c r="AA17" s="206">
        <v>22.37</v>
      </c>
      <c r="AB17" s="206">
        <v>0</v>
      </c>
      <c r="AC17" s="206">
        <v>19.38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39.75</v>
      </c>
      <c r="J18" s="206">
        <v>0</v>
      </c>
      <c r="K18" s="206">
        <v>241.2</v>
      </c>
      <c r="L18" s="206">
        <v>5.09</v>
      </c>
      <c r="M18" s="206">
        <v>2.63</v>
      </c>
      <c r="N18" s="206">
        <v>2.15</v>
      </c>
      <c r="O18" s="206">
        <v>3.03</v>
      </c>
      <c r="P18" s="206">
        <v>1.1299999999999999</v>
      </c>
      <c r="Q18" s="206">
        <v>9.4700000000000006</v>
      </c>
      <c r="R18" s="206">
        <v>9.58</v>
      </c>
      <c r="S18" s="206">
        <v>6.06</v>
      </c>
      <c r="T18" s="206">
        <v>0.56000000000000005</v>
      </c>
      <c r="U18" s="206">
        <v>2.17</v>
      </c>
      <c r="V18" s="206">
        <v>9.1</v>
      </c>
      <c r="W18" s="206">
        <v>15.59</v>
      </c>
      <c r="X18" s="206">
        <v>28.82</v>
      </c>
      <c r="Y18" s="206">
        <v>0</v>
      </c>
      <c r="Z18" s="206">
        <v>53.63</v>
      </c>
      <c r="AA18" s="206">
        <v>22.37</v>
      </c>
      <c r="AB18" s="206">
        <v>0</v>
      </c>
      <c r="AC18" s="206">
        <v>19.38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39.75</v>
      </c>
      <c r="J19" s="206">
        <v>0</v>
      </c>
      <c r="K19" s="206">
        <v>241.2</v>
      </c>
      <c r="L19" s="206">
        <v>5.09</v>
      </c>
      <c r="M19" s="206">
        <v>2.63</v>
      </c>
      <c r="N19" s="206">
        <v>2.15</v>
      </c>
      <c r="O19" s="206">
        <v>3.03</v>
      </c>
      <c r="P19" s="206">
        <v>1.1299999999999999</v>
      </c>
      <c r="Q19" s="206">
        <v>9.4700000000000006</v>
      </c>
      <c r="R19" s="206">
        <v>9.58</v>
      </c>
      <c r="S19" s="206">
        <v>6.06</v>
      </c>
      <c r="T19" s="206">
        <v>0.56000000000000005</v>
      </c>
      <c r="U19" s="206">
        <v>2.17</v>
      </c>
      <c r="V19" s="206">
        <v>9.1</v>
      </c>
      <c r="W19" s="206">
        <v>15.59</v>
      </c>
      <c r="X19" s="206">
        <v>28.82</v>
      </c>
      <c r="Y19" s="206">
        <v>0</v>
      </c>
      <c r="Z19" s="206">
        <v>53.63</v>
      </c>
      <c r="AA19" s="206">
        <v>22.37</v>
      </c>
      <c r="AB19" s="206">
        <v>0</v>
      </c>
      <c r="AC19" s="206">
        <v>19.38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39.75</v>
      </c>
      <c r="J20" s="206">
        <v>0</v>
      </c>
      <c r="K20" s="206">
        <v>241.2</v>
      </c>
      <c r="L20" s="206">
        <v>5.09</v>
      </c>
      <c r="M20" s="206">
        <v>2.63</v>
      </c>
      <c r="N20" s="206">
        <v>2.15</v>
      </c>
      <c r="O20" s="206">
        <v>3.03</v>
      </c>
      <c r="P20" s="206">
        <v>1.1299999999999999</v>
      </c>
      <c r="Q20" s="206">
        <v>9.4700000000000006</v>
      </c>
      <c r="R20" s="206">
        <v>9.58</v>
      </c>
      <c r="S20" s="206">
        <v>6.06</v>
      </c>
      <c r="T20" s="206">
        <v>0.56000000000000005</v>
      </c>
      <c r="U20" s="206">
        <v>2.17</v>
      </c>
      <c r="V20" s="206">
        <v>9.1</v>
      </c>
      <c r="W20" s="206">
        <v>15.59</v>
      </c>
      <c r="X20" s="206">
        <v>28.82</v>
      </c>
      <c r="Y20" s="206">
        <v>0</v>
      </c>
      <c r="Z20" s="206">
        <v>53.63</v>
      </c>
      <c r="AA20" s="206">
        <v>22.37</v>
      </c>
      <c r="AB20" s="206">
        <v>0</v>
      </c>
      <c r="AC20" s="206">
        <v>18.739999999999998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39.75</v>
      </c>
      <c r="J21" s="206">
        <v>0</v>
      </c>
      <c r="K21" s="206">
        <v>241.2</v>
      </c>
      <c r="L21" s="206">
        <v>5.09</v>
      </c>
      <c r="M21" s="206">
        <v>2.63</v>
      </c>
      <c r="N21" s="206">
        <v>2.15</v>
      </c>
      <c r="O21" s="206">
        <v>3.03</v>
      </c>
      <c r="P21" s="206">
        <v>1.1299999999999999</v>
      </c>
      <c r="Q21" s="206">
        <v>9.4700000000000006</v>
      </c>
      <c r="R21" s="206">
        <v>10.49</v>
      </c>
      <c r="S21" s="206">
        <v>5.95</v>
      </c>
      <c r="T21" s="206">
        <v>0.56000000000000005</v>
      </c>
      <c r="U21" s="206">
        <v>2.17</v>
      </c>
      <c r="V21" s="206">
        <v>9.1</v>
      </c>
      <c r="W21" s="206">
        <v>15.59</v>
      </c>
      <c r="X21" s="206">
        <v>28.82</v>
      </c>
      <c r="Y21" s="206">
        <v>0</v>
      </c>
      <c r="Z21" s="206">
        <v>53.63</v>
      </c>
      <c r="AA21" s="206">
        <v>22.37</v>
      </c>
      <c r="AB21" s="206">
        <v>0</v>
      </c>
      <c r="AC21" s="206">
        <v>18.739999999999998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39.75</v>
      </c>
      <c r="J22" s="206">
        <v>0</v>
      </c>
      <c r="K22" s="206">
        <v>241.2</v>
      </c>
      <c r="L22" s="206">
        <v>5.09</v>
      </c>
      <c r="M22" s="206">
        <v>2.63</v>
      </c>
      <c r="N22" s="206">
        <v>2.15</v>
      </c>
      <c r="O22" s="206">
        <v>3.03</v>
      </c>
      <c r="P22" s="206">
        <v>1.1299999999999999</v>
      </c>
      <c r="Q22" s="206">
        <v>9.4700000000000006</v>
      </c>
      <c r="R22" s="206">
        <v>10.49</v>
      </c>
      <c r="S22" s="206">
        <v>5.95</v>
      </c>
      <c r="T22" s="206">
        <v>0.56000000000000005</v>
      </c>
      <c r="U22" s="206">
        <v>2.17</v>
      </c>
      <c r="V22" s="206">
        <v>9.1</v>
      </c>
      <c r="W22" s="206">
        <v>15.59</v>
      </c>
      <c r="X22" s="206">
        <v>28.82</v>
      </c>
      <c r="Y22" s="206">
        <v>0</v>
      </c>
      <c r="Z22" s="206">
        <v>53.63</v>
      </c>
      <c r="AA22" s="206">
        <v>22.37</v>
      </c>
      <c r="AB22" s="206">
        <v>0</v>
      </c>
      <c r="AC22" s="206">
        <v>18.739999999999998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29.75</v>
      </c>
      <c r="J23" s="206">
        <v>0</v>
      </c>
      <c r="K23" s="206">
        <v>241.2</v>
      </c>
      <c r="L23" s="206">
        <v>8.48</v>
      </c>
      <c r="M23" s="206">
        <v>2.63</v>
      </c>
      <c r="N23" s="206">
        <v>2.15</v>
      </c>
      <c r="O23" s="206">
        <v>3.03</v>
      </c>
      <c r="P23" s="206">
        <v>1.1299999999999999</v>
      </c>
      <c r="Q23" s="206">
        <v>9.4700000000000006</v>
      </c>
      <c r="R23" s="206">
        <v>12.73</v>
      </c>
      <c r="S23" s="206">
        <v>5.73</v>
      </c>
      <c r="T23" s="206">
        <v>0.56000000000000005</v>
      </c>
      <c r="U23" s="206">
        <v>2.17</v>
      </c>
      <c r="V23" s="206">
        <v>9.1</v>
      </c>
      <c r="W23" s="206">
        <v>15.59</v>
      </c>
      <c r="X23" s="206">
        <v>28.82</v>
      </c>
      <c r="Y23" s="206">
        <v>0</v>
      </c>
      <c r="Z23" s="206">
        <v>4.6500000000000004</v>
      </c>
      <c r="AA23" s="206">
        <v>1.66</v>
      </c>
      <c r="AB23" s="206">
        <v>0</v>
      </c>
      <c r="AC23" s="206">
        <v>18.739999999999998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29.75</v>
      </c>
      <c r="J24" s="206">
        <v>0</v>
      </c>
      <c r="K24" s="206">
        <v>241.2</v>
      </c>
      <c r="L24" s="206">
        <v>8.48</v>
      </c>
      <c r="M24" s="206">
        <v>2.63</v>
      </c>
      <c r="N24" s="206">
        <v>2.15</v>
      </c>
      <c r="O24" s="206">
        <v>3.03</v>
      </c>
      <c r="P24" s="206">
        <v>1.1299999999999999</v>
      </c>
      <c r="Q24" s="206">
        <v>9.4700000000000006</v>
      </c>
      <c r="R24" s="206">
        <v>12.73</v>
      </c>
      <c r="S24" s="206">
        <v>5.73</v>
      </c>
      <c r="T24" s="206">
        <v>0.56000000000000005</v>
      </c>
      <c r="U24" s="206">
        <v>2.17</v>
      </c>
      <c r="V24" s="206">
        <v>9.1</v>
      </c>
      <c r="W24" s="206">
        <v>15.59</v>
      </c>
      <c r="X24" s="206">
        <v>28.82</v>
      </c>
      <c r="Y24" s="206">
        <v>0</v>
      </c>
      <c r="Z24" s="206">
        <v>4.6500000000000004</v>
      </c>
      <c r="AA24" s="206">
        <v>1.66</v>
      </c>
      <c r="AB24" s="206">
        <v>0</v>
      </c>
      <c r="AC24" s="206">
        <v>18.739999999999998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29.75</v>
      </c>
      <c r="J25" s="206">
        <v>0</v>
      </c>
      <c r="K25" s="206">
        <v>241.2</v>
      </c>
      <c r="L25" s="206">
        <v>8.48</v>
      </c>
      <c r="M25" s="206">
        <v>2.63</v>
      </c>
      <c r="N25" s="206">
        <v>2.15</v>
      </c>
      <c r="O25" s="206">
        <v>3.03</v>
      </c>
      <c r="P25" s="206">
        <v>1.1299999999999999</v>
      </c>
      <c r="Q25" s="206">
        <v>9.4700000000000006</v>
      </c>
      <c r="R25" s="206">
        <v>0.77</v>
      </c>
      <c r="S25" s="206">
        <v>5.73</v>
      </c>
      <c r="T25" s="206">
        <v>0.56000000000000005</v>
      </c>
      <c r="U25" s="206">
        <v>2.17</v>
      </c>
      <c r="V25" s="206">
        <v>9.1</v>
      </c>
      <c r="W25" s="206">
        <v>0.85</v>
      </c>
      <c r="X25" s="206">
        <v>1.81</v>
      </c>
      <c r="Y25" s="206">
        <v>0</v>
      </c>
      <c r="Z25" s="206">
        <v>4.6500000000000004</v>
      </c>
      <c r="AA25" s="206">
        <v>1.66</v>
      </c>
      <c r="AB25" s="206">
        <v>0</v>
      </c>
      <c r="AC25" s="206">
        <v>18.739999999999998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29.75</v>
      </c>
      <c r="J26" s="206">
        <v>0</v>
      </c>
      <c r="K26" s="206">
        <v>241.2</v>
      </c>
      <c r="L26" s="206">
        <v>8.48</v>
      </c>
      <c r="M26" s="206">
        <v>2.63</v>
      </c>
      <c r="N26" s="206">
        <v>2.15</v>
      </c>
      <c r="O26" s="206">
        <v>3.03</v>
      </c>
      <c r="P26" s="206">
        <v>1.1299999999999999</v>
      </c>
      <c r="Q26" s="206">
        <v>9.4700000000000006</v>
      </c>
      <c r="R26" s="206">
        <v>0.77</v>
      </c>
      <c r="S26" s="206">
        <v>8.69</v>
      </c>
      <c r="T26" s="206">
        <v>0.56000000000000005</v>
      </c>
      <c r="U26" s="206">
        <v>2.17</v>
      </c>
      <c r="V26" s="206">
        <v>0.38</v>
      </c>
      <c r="W26" s="206">
        <v>0.86</v>
      </c>
      <c r="X26" s="206">
        <v>1.81</v>
      </c>
      <c r="Y26" s="206">
        <v>0</v>
      </c>
      <c r="Z26" s="206">
        <v>4.66</v>
      </c>
      <c r="AA26" s="206">
        <v>1.66</v>
      </c>
      <c r="AB26" s="206">
        <v>0</v>
      </c>
      <c r="AC26" s="206">
        <v>18.739999999999998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10.63</v>
      </c>
      <c r="H27" s="206">
        <v>0</v>
      </c>
      <c r="I27" s="206">
        <v>29.75</v>
      </c>
      <c r="J27" s="206">
        <v>0.49</v>
      </c>
      <c r="K27" s="206">
        <v>141.79</v>
      </c>
      <c r="L27" s="206">
        <v>0.82</v>
      </c>
      <c r="M27" s="206">
        <v>2.63</v>
      </c>
      <c r="N27" s="206">
        <v>2.15</v>
      </c>
      <c r="O27" s="206">
        <v>3.03</v>
      </c>
      <c r="P27" s="206">
        <v>1.1299999999999999</v>
      </c>
      <c r="Q27" s="206">
        <v>0.39</v>
      </c>
      <c r="R27" s="206">
        <v>0.77</v>
      </c>
      <c r="S27" s="206">
        <v>2.12</v>
      </c>
      <c r="T27" s="206">
        <v>0.56000000000000005</v>
      </c>
      <c r="U27" s="206">
        <v>2.17</v>
      </c>
      <c r="V27" s="206">
        <v>1.29</v>
      </c>
      <c r="W27" s="206">
        <v>0.86</v>
      </c>
      <c r="X27" s="206">
        <v>1.81</v>
      </c>
      <c r="Y27" s="206">
        <v>0</v>
      </c>
      <c r="Z27" s="206">
        <v>4.66</v>
      </c>
      <c r="AA27" s="206">
        <v>1.66</v>
      </c>
      <c r="AB27" s="206">
        <v>0</v>
      </c>
      <c r="AC27" s="206">
        <v>25.09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10.63</v>
      </c>
      <c r="H28" s="206">
        <v>0</v>
      </c>
      <c r="I28" s="206">
        <v>29.75</v>
      </c>
      <c r="J28" s="206">
        <v>0.49</v>
      </c>
      <c r="K28" s="206">
        <v>100.14</v>
      </c>
      <c r="L28" s="206">
        <v>0.82</v>
      </c>
      <c r="M28" s="206">
        <v>2.63</v>
      </c>
      <c r="N28" s="206">
        <v>2.15</v>
      </c>
      <c r="O28" s="206">
        <v>3.03</v>
      </c>
      <c r="P28" s="206">
        <v>1.1299999999999999</v>
      </c>
      <c r="Q28" s="206">
        <v>0.39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1.29</v>
      </c>
      <c r="W28" s="206">
        <v>0.86</v>
      </c>
      <c r="X28" s="206">
        <v>1.81</v>
      </c>
      <c r="Y28" s="206">
        <v>0</v>
      </c>
      <c r="Z28" s="206">
        <v>4.66</v>
      </c>
      <c r="AA28" s="206">
        <v>1.66</v>
      </c>
      <c r="AB28" s="206">
        <v>0</v>
      </c>
      <c r="AC28" s="206">
        <v>25.33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10.63</v>
      </c>
      <c r="H29" s="206">
        <v>0</v>
      </c>
      <c r="I29" s="206">
        <v>29.75</v>
      </c>
      <c r="J29" s="206">
        <v>0.49</v>
      </c>
      <c r="K29" s="206">
        <v>21.42</v>
      </c>
      <c r="L29" s="206">
        <v>1.04</v>
      </c>
      <c r="M29" s="206">
        <v>1.79</v>
      </c>
      <c r="N29" s="206">
        <v>2.15</v>
      </c>
      <c r="O29" s="206">
        <v>3.03</v>
      </c>
      <c r="P29" s="206">
        <v>1.1299999999999999</v>
      </c>
      <c r="Q29" s="206">
        <v>2.82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1.29</v>
      </c>
      <c r="W29" s="206">
        <v>0.86</v>
      </c>
      <c r="X29" s="206">
        <v>1.81</v>
      </c>
      <c r="Y29" s="206">
        <v>0</v>
      </c>
      <c r="Z29" s="206">
        <v>4.66</v>
      </c>
      <c r="AA29" s="206">
        <v>1.66</v>
      </c>
      <c r="AB29" s="206">
        <v>0</v>
      </c>
      <c r="AC29" s="206">
        <v>19.38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10.63</v>
      </c>
      <c r="H30" s="206">
        <v>0</v>
      </c>
      <c r="I30" s="206">
        <v>29.75</v>
      </c>
      <c r="J30" s="206">
        <v>0.49</v>
      </c>
      <c r="K30" s="206">
        <v>21.42</v>
      </c>
      <c r="L30" s="206">
        <v>0.82</v>
      </c>
      <c r="M30" s="206">
        <v>1.79</v>
      </c>
      <c r="N30" s="206">
        <v>2.15</v>
      </c>
      <c r="O30" s="206">
        <v>3.03</v>
      </c>
      <c r="P30" s="206">
        <v>1.1299999999999999</v>
      </c>
      <c r="Q30" s="206">
        <v>1.1299999999999999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1.29</v>
      </c>
      <c r="W30" s="206">
        <v>0.86</v>
      </c>
      <c r="X30" s="206">
        <v>1.81</v>
      </c>
      <c r="Y30" s="206">
        <v>0</v>
      </c>
      <c r="Z30" s="206">
        <v>4.66</v>
      </c>
      <c r="AA30" s="206">
        <v>1.66</v>
      </c>
      <c r="AB30" s="206">
        <v>0</v>
      </c>
      <c r="AC30" s="206">
        <v>26.1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10.63</v>
      </c>
      <c r="H31" s="206">
        <v>0</v>
      </c>
      <c r="I31" s="206">
        <v>26.58</v>
      </c>
      <c r="J31" s="206">
        <v>0.49</v>
      </c>
      <c r="K31" s="206">
        <v>21.42</v>
      </c>
      <c r="L31" s="206">
        <v>0.82</v>
      </c>
      <c r="M31" s="206">
        <v>1.79</v>
      </c>
      <c r="N31" s="206">
        <v>2.15</v>
      </c>
      <c r="O31" s="206">
        <v>3.03</v>
      </c>
      <c r="P31" s="206">
        <v>1.1299999999999999</v>
      </c>
      <c r="Q31" s="206">
        <v>0.41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1.29</v>
      </c>
      <c r="W31" s="206">
        <v>0.86</v>
      </c>
      <c r="X31" s="206">
        <v>1.81</v>
      </c>
      <c r="Y31" s="206">
        <v>0</v>
      </c>
      <c r="Z31" s="206">
        <v>2.27</v>
      </c>
      <c r="AA31" s="206">
        <v>1.66</v>
      </c>
      <c r="AB31" s="206">
        <v>0</v>
      </c>
      <c r="AC31" s="206">
        <v>26.1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-40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10.63</v>
      </c>
      <c r="H32" s="206">
        <v>0</v>
      </c>
      <c r="I32" s="206">
        <v>26.58</v>
      </c>
      <c r="J32" s="206">
        <v>0.49</v>
      </c>
      <c r="K32" s="206">
        <v>21.42</v>
      </c>
      <c r="L32" s="206">
        <v>0.82</v>
      </c>
      <c r="M32" s="206">
        <v>1.79</v>
      </c>
      <c r="N32" s="206">
        <v>2.15</v>
      </c>
      <c r="O32" s="206">
        <v>3.03</v>
      </c>
      <c r="P32" s="206">
        <v>1.1299999999999999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1.29</v>
      </c>
      <c r="W32" s="206">
        <v>0.86</v>
      </c>
      <c r="X32" s="206">
        <v>1.81</v>
      </c>
      <c r="Y32" s="206">
        <v>0</v>
      </c>
      <c r="Z32" s="206">
        <v>2.27</v>
      </c>
      <c r="AA32" s="206">
        <v>1.66</v>
      </c>
      <c r="AB32" s="206">
        <v>0</v>
      </c>
      <c r="AC32" s="206">
        <v>26.1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-40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10.63</v>
      </c>
      <c r="H33" s="206">
        <v>0</v>
      </c>
      <c r="I33" s="206">
        <v>23.41</v>
      </c>
      <c r="J33" s="206">
        <v>0.49</v>
      </c>
      <c r="K33" s="206">
        <v>21.42</v>
      </c>
      <c r="L33" s="206">
        <v>0.82</v>
      </c>
      <c r="M33" s="206">
        <v>1.79</v>
      </c>
      <c r="N33" s="206">
        <v>2.15</v>
      </c>
      <c r="O33" s="206">
        <v>3.03</v>
      </c>
      <c r="P33" s="206">
        <v>1.1299999999999999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1.29</v>
      </c>
      <c r="W33" s="206">
        <v>0.86</v>
      </c>
      <c r="X33" s="206">
        <v>1.81</v>
      </c>
      <c r="Y33" s="206">
        <v>0</v>
      </c>
      <c r="Z33" s="206">
        <v>2.27</v>
      </c>
      <c r="AA33" s="206">
        <v>1.66</v>
      </c>
      <c r="AB33" s="206">
        <v>0</v>
      </c>
      <c r="AC33" s="206">
        <v>19.38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-40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10.63</v>
      </c>
      <c r="H34" s="206">
        <v>0</v>
      </c>
      <c r="I34" s="206">
        <v>23.41</v>
      </c>
      <c r="J34" s="206">
        <v>0.49</v>
      </c>
      <c r="K34" s="206">
        <v>21.42</v>
      </c>
      <c r="L34" s="206">
        <v>0.82</v>
      </c>
      <c r="M34" s="206">
        <v>1.79</v>
      </c>
      <c r="N34" s="206">
        <v>2.15</v>
      </c>
      <c r="O34" s="206">
        <v>3.03</v>
      </c>
      <c r="P34" s="206">
        <v>1.1299999999999999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1.29</v>
      </c>
      <c r="W34" s="206">
        <v>0.86</v>
      </c>
      <c r="X34" s="206">
        <v>1.81</v>
      </c>
      <c r="Y34" s="206">
        <v>0</v>
      </c>
      <c r="Z34" s="206">
        <v>2.27</v>
      </c>
      <c r="AA34" s="206">
        <v>1.66</v>
      </c>
      <c r="AB34" s="206">
        <v>0</v>
      </c>
      <c r="AC34" s="206">
        <v>19.38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-40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0</v>
      </c>
      <c r="H35" s="206">
        <v>0</v>
      </c>
      <c r="I35" s="206">
        <v>22.92</v>
      </c>
      <c r="J35" s="206">
        <v>0.49</v>
      </c>
      <c r="K35" s="206">
        <v>21.42</v>
      </c>
      <c r="L35" s="206">
        <v>0.82</v>
      </c>
      <c r="M35" s="206">
        <v>1.79</v>
      </c>
      <c r="N35" s="206">
        <v>2.15</v>
      </c>
      <c r="O35" s="206">
        <v>3.03</v>
      </c>
      <c r="P35" s="206">
        <v>1.1299999999999999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1.29</v>
      </c>
      <c r="W35" s="206">
        <v>0.86</v>
      </c>
      <c r="X35" s="206">
        <v>1.81</v>
      </c>
      <c r="Y35" s="206">
        <v>0</v>
      </c>
      <c r="Z35" s="206">
        <v>2.27</v>
      </c>
      <c r="AA35" s="206">
        <v>1.66</v>
      </c>
      <c r="AB35" s="206">
        <v>0</v>
      </c>
      <c r="AC35" s="206">
        <v>19.38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-40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0</v>
      </c>
      <c r="H36" s="206">
        <v>0</v>
      </c>
      <c r="I36" s="206">
        <v>22.92</v>
      </c>
      <c r="J36" s="206">
        <v>0.49</v>
      </c>
      <c r="K36" s="206">
        <v>21.42</v>
      </c>
      <c r="L36" s="206">
        <v>0.82</v>
      </c>
      <c r="M36" s="206">
        <v>1.79</v>
      </c>
      <c r="N36" s="206">
        <v>2.15</v>
      </c>
      <c r="O36" s="206">
        <v>3.03</v>
      </c>
      <c r="P36" s="206">
        <v>1.1299999999999999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1.29</v>
      </c>
      <c r="W36" s="206">
        <v>0.86</v>
      </c>
      <c r="X36" s="206">
        <v>1.81</v>
      </c>
      <c r="Y36" s="206">
        <v>0</v>
      </c>
      <c r="Z36" s="206">
        <v>2.27</v>
      </c>
      <c r="AA36" s="206">
        <v>1.66</v>
      </c>
      <c r="AB36" s="206">
        <v>0</v>
      </c>
      <c r="AC36" s="206">
        <v>19.38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-40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0</v>
      </c>
      <c r="H37" s="206">
        <v>0</v>
      </c>
      <c r="I37" s="206">
        <v>22.92</v>
      </c>
      <c r="J37" s="206">
        <v>0.49</v>
      </c>
      <c r="K37" s="206">
        <v>21.42</v>
      </c>
      <c r="L37" s="206">
        <v>0.82</v>
      </c>
      <c r="M37" s="206">
        <v>1.79</v>
      </c>
      <c r="N37" s="206">
        <v>2.15</v>
      </c>
      <c r="O37" s="206">
        <v>3.03</v>
      </c>
      <c r="P37" s="206">
        <v>1.1299999999999999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1.03</v>
      </c>
      <c r="W37" s="206">
        <v>0.86</v>
      </c>
      <c r="X37" s="206">
        <v>1.81</v>
      </c>
      <c r="Y37" s="206">
        <v>0</v>
      </c>
      <c r="Z37" s="206">
        <v>2.27</v>
      </c>
      <c r="AA37" s="206">
        <v>1.66</v>
      </c>
      <c r="AB37" s="206">
        <v>0</v>
      </c>
      <c r="AC37" s="206">
        <v>19.38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-40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0</v>
      </c>
      <c r="H38" s="206">
        <v>0</v>
      </c>
      <c r="I38" s="206">
        <v>22.92</v>
      </c>
      <c r="J38" s="206">
        <v>0.49</v>
      </c>
      <c r="K38" s="206">
        <v>21.42</v>
      </c>
      <c r="L38" s="206">
        <v>0.82</v>
      </c>
      <c r="M38" s="206">
        <v>1.79</v>
      </c>
      <c r="N38" s="206">
        <v>2.15</v>
      </c>
      <c r="O38" s="206">
        <v>3.03</v>
      </c>
      <c r="P38" s="206">
        <v>1.1299999999999999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0.38</v>
      </c>
      <c r="W38" s="206">
        <v>0.86</v>
      </c>
      <c r="X38" s="206">
        <v>1.81</v>
      </c>
      <c r="Y38" s="206">
        <v>0</v>
      </c>
      <c r="Z38" s="206">
        <v>2.27</v>
      </c>
      <c r="AA38" s="206">
        <v>1.66</v>
      </c>
      <c r="AB38" s="206">
        <v>0</v>
      </c>
      <c r="AC38" s="206">
        <v>19.38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-40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0</v>
      </c>
      <c r="H39" s="206">
        <v>0</v>
      </c>
      <c r="I39" s="206">
        <v>22.92</v>
      </c>
      <c r="J39" s="206">
        <v>0.49</v>
      </c>
      <c r="K39" s="206">
        <v>19.55</v>
      </c>
      <c r="L39" s="206">
        <v>0.8</v>
      </c>
      <c r="M39" s="206">
        <v>1.79</v>
      </c>
      <c r="N39" s="206">
        <v>2.15</v>
      </c>
      <c r="O39" s="206">
        <v>3.03</v>
      </c>
      <c r="P39" s="206">
        <v>1.1299999999999999</v>
      </c>
      <c r="Q39" s="206">
        <v>0.24</v>
      </c>
      <c r="R39" s="206">
        <v>0.3</v>
      </c>
      <c r="S39" s="206">
        <v>0.24</v>
      </c>
      <c r="T39" s="206">
        <v>0.56000000000000005</v>
      </c>
      <c r="U39" s="206">
        <v>2.17</v>
      </c>
      <c r="V39" s="206">
        <v>0.38</v>
      </c>
      <c r="W39" s="206">
        <v>0.86</v>
      </c>
      <c r="X39" s="206">
        <v>1.81</v>
      </c>
      <c r="Y39" s="206">
        <v>0</v>
      </c>
      <c r="Z39" s="206">
        <v>2.27</v>
      </c>
      <c r="AA39" s="206">
        <v>1.66</v>
      </c>
      <c r="AB39" s="206">
        <v>0</v>
      </c>
      <c r="AC39" s="206">
        <v>19.38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-40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0</v>
      </c>
      <c r="H40" s="206">
        <v>0</v>
      </c>
      <c r="I40" s="206">
        <v>22.92</v>
      </c>
      <c r="J40" s="206">
        <v>0.49</v>
      </c>
      <c r="K40" s="206">
        <v>19.55</v>
      </c>
      <c r="L40" s="206">
        <v>0.8</v>
      </c>
      <c r="M40" s="206">
        <v>1.79</v>
      </c>
      <c r="N40" s="206">
        <v>2.15</v>
      </c>
      <c r="O40" s="206">
        <v>3.03</v>
      </c>
      <c r="P40" s="206">
        <v>1.1299999999999999</v>
      </c>
      <c r="Q40" s="206">
        <v>0.24</v>
      </c>
      <c r="R40" s="206">
        <v>0.3</v>
      </c>
      <c r="S40" s="206">
        <v>0.24</v>
      </c>
      <c r="T40" s="206">
        <v>0.56000000000000005</v>
      </c>
      <c r="U40" s="206">
        <v>2.17</v>
      </c>
      <c r="V40" s="206">
        <v>0.38</v>
      </c>
      <c r="W40" s="206">
        <v>0.86</v>
      </c>
      <c r="X40" s="206">
        <v>1.81</v>
      </c>
      <c r="Y40" s="206">
        <v>0</v>
      </c>
      <c r="Z40" s="206">
        <v>2.27</v>
      </c>
      <c r="AA40" s="206">
        <v>1.66</v>
      </c>
      <c r="AB40" s="206">
        <v>0</v>
      </c>
      <c r="AC40" s="206">
        <v>19.38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-40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0</v>
      </c>
      <c r="H41" s="206">
        <v>0</v>
      </c>
      <c r="I41" s="206">
        <v>22.92</v>
      </c>
      <c r="J41" s="206">
        <v>0.49</v>
      </c>
      <c r="K41" s="206">
        <v>19.55</v>
      </c>
      <c r="L41" s="206">
        <v>0.8</v>
      </c>
      <c r="M41" s="206">
        <v>1.79</v>
      </c>
      <c r="N41" s="206">
        <v>2.15</v>
      </c>
      <c r="O41" s="206">
        <v>3.03</v>
      </c>
      <c r="P41" s="206">
        <v>1.1299999999999999</v>
      </c>
      <c r="Q41" s="206">
        <v>0.24</v>
      </c>
      <c r="R41" s="206">
        <v>0.3</v>
      </c>
      <c r="S41" s="206">
        <v>0.24</v>
      </c>
      <c r="T41" s="206">
        <v>0.56000000000000005</v>
      </c>
      <c r="U41" s="206">
        <v>2.17</v>
      </c>
      <c r="V41" s="206">
        <v>0.38</v>
      </c>
      <c r="W41" s="206">
        <v>0.81</v>
      </c>
      <c r="X41" s="206">
        <v>1.81</v>
      </c>
      <c r="Y41" s="206">
        <v>0</v>
      </c>
      <c r="Z41" s="206">
        <v>2.27</v>
      </c>
      <c r="AA41" s="206">
        <v>1.66</v>
      </c>
      <c r="AB41" s="206">
        <v>0</v>
      </c>
      <c r="AC41" s="206">
        <v>19.38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-40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0</v>
      </c>
      <c r="H42" s="206">
        <v>0</v>
      </c>
      <c r="I42" s="206">
        <v>22.92</v>
      </c>
      <c r="J42" s="206">
        <v>0.49</v>
      </c>
      <c r="K42" s="206">
        <v>19.55</v>
      </c>
      <c r="L42" s="206">
        <v>0.8</v>
      </c>
      <c r="M42" s="206">
        <v>1.79</v>
      </c>
      <c r="N42" s="206">
        <v>2.15</v>
      </c>
      <c r="O42" s="206">
        <v>3.03</v>
      </c>
      <c r="P42" s="206">
        <v>1.1299999999999999</v>
      </c>
      <c r="Q42" s="206">
        <v>0.24</v>
      </c>
      <c r="R42" s="206">
        <v>0.3</v>
      </c>
      <c r="S42" s="206">
        <v>0.24</v>
      </c>
      <c r="T42" s="206">
        <v>0.56000000000000005</v>
      </c>
      <c r="U42" s="206">
        <v>2.17</v>
      </c>
      <c r="V42" s="206">
        <v>0.38</v>
      </c>
      <c r="W42" s="206">
        <v>0.81</v>
      </c>
      <c r="X42" s="206">
        <v>1.81</v>
      </c>
      <c r="Y42" s="206">
        <v>0</v>
      </c>
      <c r="Z42" s="206">
        <v>2.27</v>
      </c>
      <c r="AA42" s="206">
        <v>1.66</v>
      </c>
      <c r="AB42" s="206">
        <v>0</v>
      </c>
      <c r="AC42" s="206">
        <v>19.38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-40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0</v>
      </c>
      <c r="H43" s="206">
        <v>0</v>
      </c>
      <c r="I43" s="206">
        <v>22.92</v>
      </c>
      <c r="J43" s="206">
        <v>0.49</v>
      </c>
      <c r="K43" s="206">
        <v>19.55</v>
      </c>
      <c r="L43" s="206">
        <v>0.8</v>
      </c>
      <c r="M43" s="206">
        <v>2.46</v>
      </c>
      <c r="N43" s="206">
        <v>2.15</v>
      </c>
      <c r="O43" s="206">
        <v>3.03</v>
      </c>
      <c r="P43" s="206">
        <v>1.1299999999999999</v>
      </c>
      <c r="Q43" s="206">
        <v>0.24</v>
      </c>
      <c r="R43" s="206">
        <v>0.3</v>
      </c>
      <c r="S43" s="206">
        <v>0.24</v>
      </c>
      <c r="T43" s="206">
        <v>0.56000000000000005</v>
      </c>
      <c r="U43" s="206">
        <v>2.17</v>
      </c>
      <c r="V43" s="206">
        <v>0.38</v>
      </c>
      <c r="W43" s="206">
        <v>0.92</v>
      </c>
      <c r="X43" s="206">
        <v>1.81</v>
      </c>
      <c r="Y43" s="206">
        <v>0</v>
      </c>
      <c r="Z43" s="206">
        <v>2.27</v>
      </c>
      <c r="AA43" s="206">
        <v>1.66</v>
      </c>
      <c r="AB43" s="206">
        <v>0</v>
      </c>
      <c r="AC43" s="206">
        <v>19.38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-27.63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0</v>
      </c>
      <c r="H44" s="206">
        <v>0</v>
      </c>
      <c r="I44" s="206">
        <v>22.92</v>
      </c>
      <c r="J44" s="206">
        <v>0.49</v>
      </c>
      <c r="K44" s="206">
        <v>19.55</v>
      </c>
      <c r="L44" s="206">
        <v>0.8</v>
      </c>
      <c r="M44" s="206">
        <v>2.46</v>
      </c>
      <c r="N44" s="206">
        <v>2.15</v>
      </c>
      <c r="O44" s="206">
        <v>3.03</v>
      </c>
      <c r="P44" s="206">
        <v>1.1299999999999999</v>
      </c>
      <c r="Q44" s="206">
        <v>0.24</v>
      </c>
      <c r="R44" s="206">
        <v>0.3</v>
      </c>
      <c r="S44" s="206">
        <v>0.24</v>
      </c>
      <c r="T44" s="206">
        <v>0.56000000000000005</v>
      </c>
      <c r="U44" s="206">
        <v>2.17</v>
      </c>
      <c r="V44" s="206">
        <v>0.38</v>
      </c>
      <c r="W44" s="206">
        <v>0.85</v>
      </c>
      <c r="X44" s="206">
        <v>1.81</v>
      </c>
      <c r="Y44" s="206">
        <v>0</v>
      </c>
      <c r="Z44" s="206">
        <v>2.27</v>
      </c>
      <c r="AA44" s="206">
        <v>1.66</v>
      </c>
      <c r="AB44" s="206">
        <v>0</v>
      </c>
      <c r="AC44" s="206">
        <v>19.38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-28.08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0</v>
      </c>
      <c r="H45" s="206">
        <v>0</v>
      </c>
      <c r="I45" s="206">
        <v>22.92</v>
      </c>
      <c r="J45" s="206">
        <v>0.49</v>
      </c>
      <c r="K45" s="206">
        <v>19.55</v>
      </c>
      <c r="L45" s="206">
        <v>0.8</v>
      </c>
      <c r="M45" s="206">
        <v>2.46</v>
      </c>
      <c r="N45" s="206">
        <v>2.15</v>
      </c>
      <c r="O45" s="206">
        <v>3.03</v>
      </c>
      <c r="P45" s="206">
        <v>1.1299999999999999</v>
      </c>
      <c r="Q45" s="206">
        <v>0.24</v>
      </c>
      <c r="R45" s="206">
        <v>0.3</v>
      </c>
      <c r="S45" s="206">
        <v>0.24</v>
      </c>
      <c r="T45" s="206">
        <v>0.56000000000000005</v>
      </c>
      <c r="U45" s="206">
        <v>2.17</v>
      </c>
      <c r="V45" s="206">
        <v>0.38</v>
      </c>
      <c r="W45" s="206">
        <v>0.85</v>
      </c>
      <c r="X45" s="206">
        <v>1.81</v>
      </c>
      <c r="Y45" s="206">
        <v>0</v>
      </c>
      <c r="Z45" s="206">
        <v>2.27</v>
      </c>
      <c r="AA45" s="206">
        <v>1.66</v>
      </c>
      <c r="AB45" s="206">
        <v>0</v>
      </c>
      <c r="AC45" s="206">
        <v>19.38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-28.55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0</v>
      </c>
      <c r="H46" s="206">
        <v>0</v>
      </c>
      <c r="I46" s="206">
        <v>22.92</v>
      </c>
      <c r="J46" s="206">
        <v>0.49</v>
      </c>
      <c r="K46" s="206">
        <v>19.55</v>
      </c>
      <c r="L46" s="206">
        <v>0.8</v>
      </c>
      <c r="M46" s="206">
        <v>2.46</v>
      </c>
      <c r="N46" s="206">
        <v>2.15</v>
      </c>
      <c r="O46" s="206">
        <v>3.03</v>
      </c>
      <c r="P46" s="206">
        <v>1.1299999999999999</v>
      </c>
      <c r="Q46" s="206">
        <v>0.24</v>
      </c>
      <c r="R46" s="206">
        <v>0.3</v>
      </c>
      <c r="S46" s="206">
        <v>0.24</v>
      </c>
      <c r="T46" s="206">
        <v>0.56000000000000005</v>
      </c>
      <c r="U46" s="206">
        <v>2.17</v>
      </c>
      <c r="V46" s="206">
        <v>0.38</v>
      </c>
      <c r="W46" s="206">
        <v>0.85</v>
      </c>
      <c r="X46" s="206">
        <v>1.81</v>
      </c>
      <c r="Y46" s="206">
        <v>0</v>
      </c>
      <c r="Z46" s="206">
        <v>2.27</v>
      </c>
      <c r="AA46" s="206">
        <v>1.66</v>
      </c>
      <c r="AB46" s="206">
        <v>0</v>
      </c>
      <c r="AC46" s="206">
        <v>19.38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-40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26.83</v>
      </c>
      <c r="J47" s="206">
        <v>0.49</v>
      </c>
      <c r="K47" s="206">
        <v>21.42</v>
      </c>
      <c r="L47" s="206">
        <v>0.82</v>
      </c>
      <c r="M47" s="206">
        <v>2.4500000000000002</v>
      </c>
      <c r="N47" s="206">
        <v>2.15</v>
      </c>
      <c r="O47" s="206">
        <v>3.03</v>
      </c>
      <c r="P47" s="206">
        <v>1.1299999999999999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0.38</v>
      </c>
      <c r="W47" s="206">
        <v>0.85</v>
      </c>
      <c r="X47" s="206">
        <v>1.81</v>
      </c>
      <c r="Y47" s="206">
        <v>0</v>
      </c>
      <c r="Z47" s="206">
        <v>2.27</v>
      </c>
      <c r="AA47" s="206">
        <v>1.66</v>
      </c>
      <c r="AB47" s="206">
        <v>0</v>
      </c>
      <c r="AC47" s="206">
        <v>19.38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-40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26.83</v>
      </c>
      <c r="J48" s="206">
        <v>0.49</v>
      </c>
      <c r="K48" s="206">
        <v>21.42</v>
      </c>
      <c r="L48" s="206">
        <v>0.82</v>
      </c>
      <c r="M48" s="206">
        <v>2.4500000000000002</v>
      </c>
      <c r="N48" s="206">
        <v>2.15</v>
      </c>
      <c r="O48" s="206">
        <v>3.03</v>
      </c>
      <c r="P48" s="206">
        <v>1.1299999999999999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0.38</v>
      </c>
      <c r="W48" s="206">
        <v>0.85</v>
      </c>
      <c r="X48" s="206">
        <v>1.81</v>
      </c>
      <c r="Y48" s="206">
        <v>0</v>
      </c>
      <c r="Z48" s="206">
        <v>2.27</v>
      </c>
      <c r="AA48" s="206">
        <v>1.66</v>
      </c>
      <c r="AB48" s="206">
        <v>0</v>
      </c>
      <c r="AC48" s="206">
        <v>19.38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-40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27.07</v>
      </c>
      <c r="J49" s="206">
        <v>0.49</v>
      </c>
      <c r="K49" s="206">
        <v>21.42</v>
      </c>
      <c r="L49" s="206">
        <v>0.82</v>
      </c>
      <c r="M49" s="206">
        <v>2.4500000000000002</v>
      </c>
      <c r="N49" s="206">
        <v>2.15</v>
      </c>
      <c r="O49" s="206">
        <v>3.03</v>
      </c>
      <c r="P49" s="206">
        <v>1.1299999999999999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0.38</v>
      </c>
      <c r="W49" s="206">
        <v>0.85</v>
      </c>
      <c r="X49" s="206">
        <v>1.81</v>
      </c>
      <c r="Y49" s="206">
        <v>0</v>
      </c>
      <c r="Z49" s="206">
        <v>2.27</v>
      </c>
      <c r="AA49" s="206">
        <v>1.66</v>
      </c>
      <c r="AB49" s="206">
        <v>0</v>
      </c>
      <c r="AC49" s="206">
        <v>19.38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-39.86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27.07</v>
      </c>
      <c r="J50" s="206">
        <v>0.49</v>
      </c>
      <c r="K50" s="206">
        <v>21.42</v>
      </c>
      <c r="L50" s="206">
        <v>0.82</v>
      </c>
      <c r="M50" s="206">
        <v>2.4500000000000002</v>
      </c>
      <c r="N50" s="206">
        <v>2.15</v>
      </c>
      <c r="O50" s="206">
        <v>3.03</v>
      </c>
      <c r="P50" s="206">
        <v>1.1299999999999999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0.38</v>
      </c>
      <c r="W50" s="206">
        <v>0.85</v>
      </c>
      <c r="X50" s="206">
        <v>1.81</v>
      </c>
      <c r="Y50" s="206">
        <v>0</v>
      </c>
      <c r="Z50" s="206">
        <v>2.27</v>
      </c>
      <c r="AA50" s="206">
        <v>1.66</v>
      </c>
      <c r="AB50" s="206">
        <v>0</v>
      </c>
      <c r="AC50" s="206">
        <v>19.38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-40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29.75</v>
      </c>
      <c r="J51" s="206">
        <v>0</v>
      </c>
      <c r="K51" s="206">
        <v>21.42</v>
      </c>
      <c r="L51" s="206">
        <v>0.8</v>
      </c>
      <c r="M51" s="206">
        <v>2.4500000000000002</v>
      </c>
      <c r="N51" s="206">
        <v>2.15</v>
      </c>
      <c r="O51" s="206">
        <v>3.03</v>
      </c>
      <c r="P51" s="206">
        <v>1.1299999999999999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0.38</v>
      </c>
      <c r="W51" s="206">
        <v>0.85</v>
      </c>
      <c r="X51" s="206">
        <v>1.81</v>
      </c>
      <c r="Y51" s="206">
        <v>0</v>
      </c>
      <c r="Z51" s="206">
        <v>2.27</v>
      </c>
      <c r="AA51" s="206">
        <v>1.66</v>
      </c>
      <c r="AB51" s="206">
        <v>0</v>
      </c>
      <c r="AC51" s="206">
        <v>19.38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-25.38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29.75</v>
      </c>
      <c r="J52" s="206">
        <v>0</v>
      </c>
      <c r="K52" s="206">
        <v>21.42</v>
      </c>
      <c r="L52" s="206">
        <v>0.8</v>
      </c>
      <c r="M52" s="206">
        <v>2.4500000000000002</v>
      </c>
      <c r="N52" s="206">
        <v>2.15</v>
      </c>
      <c r="O52" s="206">
        <v>3.03</v>
      </c>
      <c r="P52" s="206">
        <v>1.1299999999999999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0.38</v>
      </c>
      <c r="W52" s="206">
        <v>0.85</v>
      </c>
      <c r="X52" s="206">
        <v>1.81</v>
      </c>
      <c r="Y52" s="206">
        <v>0</v>
      </c>
      <c r="Z52" s="206">
        <v>2.27</v>
      </c>
      <c r="AA52" s="206">
        <v>1.66</v>
      </c>
      <c r="AB52" s="206">
        <v>0</v>
      </c>
      <c r="AC52" s="206">
        <v>19.38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-25.38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29.75</v>
      </c>
      <c r="J53" s="206">
        <v>0</v>
      </c>
      <c r="K53" s="206">
        <v>21.42</v>
      </c>
      <c r="L53" s="206">
        <v>0.8</v>
      </c>
      <c r="M53" s="206">
        <v>2.4500000000000002</v>
      </c>
      <c r="N53" s="206">
        <v>2.15</v>
      </c>
      <c r="O53" s="206">
        <v>3.03</v>
      </c>
      <c r="P53" s="206">
        <v>1.1299999999999999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0.38</v>
      </c>
      <c r="W53" s="206">
        <v>0.84</v>
      </c>
      <c r="X53" s="206">
        <v>1.81</v>
      </c>
      <c r="Y53" s="206">
        <v>0</v>
      </c>
      <c r="Z53" s="206">
        <v>51.06</v>
      </c>
      <c r="AA53" s="206">
        <v>1.66</v>
      </c>
      <c r="AB53" s="206">
        <v>0</v>
      </c>
      <c r="AC53" s="206">
        <v>19.38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-34.82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29.75</v>
      </c>
      <c r="J54" s="206">
        <v>0</v>
      </c>
      <c r="K54" s="206">
        <v>21.42</v>
      </c>
      <c r="L54" s="206">
        <v>0.8</v>
      </c>
      <c r="M54" s="206">
        <v>2.4500000000000002</v>
      </c>
      <c r="N54" s="206">
        <v>2.15</v>
      </c>
      <c r="O54" s="206">
        <v>3.03</v>
      </c>
      <c r="P54" s="206">
        <v>1.1299999999999999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0.38</v>
      </c>
      <c r="W54" s="206">
        <v>0.84</v>
      </c>
      <c r="X54" s="206">
        <v>1.81</v>
      </c>
      <c r="Y54" s="206">
        <v>0</v>
      </c>
      <c r="Z54" s="206">
        <v>51.06</v>
      </c>
      <c r="AA54" s="206">
        <v>1.66</v>
      </c>
      <c r="AB54" s="206">
        <v>0</v>
      </c>
      <c r="AC54" s="206">
        <v>19.38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-34.82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29.75</v>
      </c>
      <c r="J55" s="206">
        <v>0</v>
      </c>
      <c r="K55" s="206">
        <v>21.42</v>
      </c>
      <c r="L55" s="206">
        <v>-23.76</v>
      </c>
      <c r="M55" s="206">
        <v>2.4500000000000002</v>
      </c>
      <c r="N55" s="206">
        <v>2.15</v>
      </c>
      <c r="O55" s="206">
        <v>3.03</v>
      </c>
      <c r="P55" s="206">
        <v>1.1299999999999999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2.17</v>
      </c>
      <c r="V55" s="206">
        <v>0.38</v>
      </c>
      <c r="W55" s="206">
        <v>0.84</v>
      </c>
      <c r="X55" s="206">
        <v>1.81</v>
      </c>
      <c r="Y55" s="206">
        <v>0</v>
      </c>
      <c r="Z55" s="206">
        <v>4.3099999999999996</v>
      </c>
      <c r="AA55" s="206">
        <v>1.66</v>
      </c>
      <c r="AB55" s="206">
        <v>0</v>
      </c>
      <c r="AC55" s="206">
        <v>19.38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-50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29.75</v>
      </c>
      <c r="J56" s="206">
        <v>0</v>
      </c>
      <c r="K56" s="206">
        <v>21.42</v>
      </c>
      <c r="L56" s="206">
        <v>-27.95</v>
      </c>
      <c r="M56" s="206">
        <v>2.4500000000000002</v>
      </c>
      <c r="N56" s="206">
        <v>2.15</v>
      </c>
      <c r="O56" s="206">
        <v>3.03</v>
      </c>
      <c r="P56" s="206">
        <v>1.1299999999999999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2.17</v>
      </c>
      <c r="V56" s="206">
        <v>0.38</v>
      </c>
      <c r="W56" s="206">
        <v>0.84</v>
      </c>
      <c r="X56" s="206">
        <v>1.81</v>
      </c>
      <c r="Y56" s="206">
        <v>0</v>
      </c>
      <c r="Z56" s="206">
        <v>4.3099999999999996</v>
      </c>
      <c r="AA56" s="206">
        <v>1.66</v>
      </c>
      <c r="AB56" s="206">
        <v>0</v>
      </c>
      <c r="AC56" s="206">
        <v>19.38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-50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29.75</v>
      </c>
      <c r="J57" s="206">
        <v>0</v>
      </c>
      <c r="K57" s="206">
        <v>21.42</v>
      </c>
      <c r="L57" s="206">
        <v>-31.31</v>
      </c>
      <c r="M57" s="206">
        <v>2.4500000000000002</v>
      </c>
      <c r="N57" s="206">
        <v>2.15</v>
      </c>
      <c r="O57" s="206">
        <v>3.03</v>
      </c>
      <c r="P57" s="206">
        <v>0.24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0.38</v>
      </c>
      <c r="W57" s="206">
        <v>0.84</v>
      </c>
      <c r="X57" s="206">
        <v>1.81</v>
      </c>
      <c r="Y57" s="206">
        <v>0</v>
      </c>
      <c r="Z57" s="206">
        <v>4.3099999999999996</v>
      </c>
      <c r="AA57" s="206">
        <v>1.66</v>
      </c>
      <c r="AB57" s="206">
        <v>0</v>
      </c>
      <c r="AC57" s="206">
        <v>19.38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-34.82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29.75</v>
      </c>
      <c r="J58" s="206">
        <v>0</v>
      </c>
      <c r="K58" s="206">
        <v>21.42</v>
      </c>
      <c r="L58" s="206">
        <v>-27.95</v>
      </c>
      <c r="M58" s="206">
        <v>2.4500000000000002</v>
      </c>
      <c r="N58" s="206">
        <v>2.15</v>
      </c>
      <c r="O58" s="206">
        <v>3.03</v>
      </c>
      <c r="P58" s="206">
        <v>0.24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0.38</v>
      </c>
      <c r="W58" s="206">
        <v>0.84</v>
      </c>
      <c r="X58" s="206">
        <v>1.81</v>
      </c>
      <c r="Y58" s="206">
        <v>0</v>
      </c>
      <c r="Z58" s="206">
        <v>4.3099999999999996</v>
      </c>
      <c r="AA58" s="206">
        <v>1.66</v>
      </c>
      <c r="AB58" s="206">
        <v>0</v>
      </c>
      <c r="AC58" s="206">
        <v>19.38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-50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29.75</v>
      </c>
      <c r="J59" s="206">
        <v>0</v>
      </c>
      <c r="K59" s="206">
        <v>21.42</v>
      </c>
      <c r="L59" s="206">
        <v>0.44</v>
      </c>
      <c r="M59" s="206">
        <v>2.4500000000000002</v>
      </c>
      <c r="N59" s="206">
        <v>2.15</v>
      </c>
      <c r="O59" s="206">
        <v>3.03</v>
      </c>
      <c r="P59" s="206">
        <v>0.24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0.38</v>
      </c>
      <c r="W59" s="206">
        <v>0.84</v>
      </c>
      <c r="X59" s="206">
        <v>1.81</v>
      </c>
      <c r="Y59" s="206">
        <v>0</v>
      </c>
      <c r="Z59" s="206">
        <v>4.3099999999999996</v>
      </c>
      <c r="AA59" s="206">
        <v>1.66</v>
      </c>
      <c r="AB59" s="206">
        <v>0</v>
      </c>
      <c r="AC59" s="206">
        <v>19.38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-50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29.75</v>
      </c>
      <c r="J60" s="206">
        <v>0</v>
      </c>
      <c r="K60" s="206">
        <v>21.42</v>
      </c>
      <c r="L60" s="206">
        <v>0.8</v>
      </c>
      <c r="M60" s="206">
        <v>2.4500000000000002</v>
      </c>
      <c r="N60" s="206">
        <v>2.15</v>
      </c>
      <c r="O60" s="206">
        <v>3.03</v>
      </c>
      <c r="P60" s="206">
        <v>0.24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0.38</v>
      </c>
      <c r="W60" s="206">
        <v>0.84</v>
      </c>
      <c r="X60" s="206">
        <v>1.81</v>
      </c>
      <c r="Y60" s="206">
        <v>0</v>
      </c>
      <c r="Z60" s="206">
        <v>4.3099999999999996</v>
      </c>
      <c r="AA60" s="206">
        <v>1.66</v>
      </c>
      <c r="AB60" s="206">
        <v>0</v>
      </c>
      <c r="AC60" s="206">
        <v>19.38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-26.77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29.75</v>
      </c>
      <c r="J61" s="206">
        <v>0</v>
      </c>
      <c r="K61" s="206">
        <v>21.42</v>
      </c>
      <c r="L61" s="206">
        <v>0.82</v>
      </c>
      <c r="M61" s="206">
        <v>2.4500000000000002</v>
      </c>
      <c r="N61" s="206">
        <v>2.15</v>
      </c>
      <c r="O61" s="206">
        <v>3.03</v>
      </c>
      <c r="P61" s="206">
        <v>0.24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0.38</v>
      </c>
      <c r="W61" s="206">
        <v>0.84</v>
      </c>
      <c r="X61" s="206">
        <v>1.81</v>
      </c>
      <c r="Y61" s="206">
        <v>0</v>
      </c>
      <c r="Z61" s="206">
        <v>4.66</v>
      </c>
      <c r="AA61" s="206">
        <v>1.66</v>
      </c>
      <c r="AB61" s="206">
        <v>0</v>
      </c>
      <c r="AC61" s="206">
        <v>19.38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-26.77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29.75</v>
      </c>
      <c r="J62" s="206">
        <v>0</v>
      </c>
      <c r="K62" s="206">
        <v>21.42</v>
      </c>
      <c r="L62" s="206">
        <v>0.82</v>
      </c>
      <c r="M62" s="206">
        <v>2.4500000000000002</v>
      </c>
      <c r="N62" s="206">
        <v>2.15</v>
      </c>
      <c r="O62" s="206">
        <v>3.03</v>
      </c>
      <c r="P62" s="206">
        <v>0.24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0.38</v>
      </c>
      <c r="W62" s="206">
        <v>0.84</v>
      </c>
      <c r="X62" s="206">
        <v>1.81</v>
      </c>
      <c r="Y62" s="206">
        <v>0</v>
      </c>
      <c r="Z62" s="206">
        <v>4.66</v>
      </c>
      <c r="AA62" s="206">
        <v>1.66</v>
      </c>
      <c r="AB62" s="206">
        <v>0</v>
      </c>
      <c r="AC62" s="206">
        <v>19.38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-26.77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29.75</v>
      </c>
      <c r="J63" s="206">
        <v>0</v>
      </c>
      <c r="K63" s="206">
        <v>21.42</v>
      </c>
      <c r="L63" s="206">
        <v>0.82</v>
      </c>
      <c r="M63" s="206">
        <v>2.4500000000000002</v>
      </c>
      <c r="N63" s="206">
        <v>2.15</v>
      </c>
      <c r="O63" s="206">
        <v>3.03</v>
      </c>
      <c r="P63" s="206">
        <v>0.24</v>
      </c>
      <c r="Q63" s="206">
        <v>0.53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0.38</v>
      </c>
      <c r="W63" s="206">
        <v>0.84</v>
      </c>
      <c r="X63" s="206">
        <v>1.81</v>
      </c>
      <c r="Y63" s="206">
        <v>0</v>
      </c>
      <c r="Z63" s="206">
        <v>4.66</v>
      </c>
      <c r="AA63" s="206">
        <v>1.66</v>
      </c>
      <c r="AB63" s="206">
        <v>0</v>
      </c>
      <c r="AC63" s="206">
        <v>19.38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-50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29.75</v>
      </c>
      <c r="J64" s="206">
        <v>0</v>
      </c>
      <c r="K64" s="206">
        <v>21.42</v>
      </c>
      <c r="L64" s="206">
        <v>1.34</v>
      </c>
      <c r="M64" s="206">
        <v>2.4500000000000002</v>
      </c>
      <c r="N64" s="206">
        <v>2.15</v>
      </c>
      <c r="O64" s="206">
        <v>3.03</v>
      </c>
      <c r="P64" s="206">
        <v>0.24</v>
      </c>
      <c r="Q64" s="206">
        <v>0.39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0.38</v>
      </c>
      <c r="W64" s="206">
        <v>0.84</v>
      </c>
      <c r="X64" s="206">
        <v>1.81</v>
      </c>
      <c r="Y64" s="206">
        <v>0</v>
      </c>
      <c r="Z64" s="206">
        <v>4.66</v>
      </c>
      <c r="AA64" s="206">
        <v>1.66</v>
      </c>
      <c r="AB64" s="206">
        <v>0</v>
      </c>
      <c r="AC64" s="206">
        <v>19.38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-26.77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29.75</v>
      </c>
      <c r="J65" s="206">
        <v>0</v>
      </c>
      <c r="K65" s="206">
        <v>21.42</v>
      </c>
      <c r="L65" s="206">
        <v>0.82</v>
      </c>
      <c r="M65" s="206">
        <v>6.5</v>
      </c>
      <c r="N65" s="206">
        <v>2.15</v>
      </c>
      <c r="O65" s="206">
        <v>3.03</v>
      </c>
      <c r="P65" s="206">
        <v>0.24</v>
      </c>
      <c r="Q65" s="206">
        <v>0.23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0.38</v>
      </c>
      <c r="W65" s="206">
        <v>0.84</v>
      </c>
      <c r="X65" s="206">
        <v>1.81</v>
      </c>
      <c r="Y65" s="206">
        <v>0</v>
      </c>
      <c r="Z65" s="206">
        <v>4.66</v>
      </c>
      <c r="AA65" s="206">
        <v>1.66</v>
      </c>
      <c r="AB65" s="206">
        <v>0</v>
      </c>
      <c r="AC65" s="206">
        <v>19.38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-26.77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29.75</v>
      </c>
      <c r="J66" s="206">
        <v>0</v>
      </c>
      <c r="K66" s="206">
        <v>21.42</v>
      </c>
      <c r="L66" s="206">
        <v>0.82</v>
      </c>
      <c r="M66" s="206">
        <v>6.5</v>
      </c>
      <c r="N66" s="206">
        <v>2.15</v>
      </c>
      <c r="O66" s="206">
        <v>3.03</v>
      </c>
      <c r="P66" s="206">
        <v>0.24</v>
      </c>
      <c r="Q66" s="206">
        <v>0.23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0.38</v>
      </c>
      <c r="W66" s="206">
        <v>0.84</v>
      </c>
      <c r="X66" s="206">
        <v>1.81</v>
      </c>
      <c r="Y66" s="206">
        <v>0</v>
      </c>
      <c r="Z66" s="206">
        <v>4.66</v>
      </c>
      <c r="AA66" s="206">
        <v>1.66</v>
      </c>
      <c r="AB66" s="206">
        <v>0</v>
      </c>
      <c r="AC66" s="206">
        <v>19.38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-26.77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29.75</v>
      </c>
      <c r="J67" s="206">
        <v>0</v>
      </c>
      <c r="K67" s="206">
        <v>21.42</v>
      </c>
      <c r="L67" s="206">
        <v>0.82</v>
      </c>
      <c r="M67" s="206">
        <v>2.63</v>
      </c>
      <c r="N67" s="206">
        <v>2.15</v>
      </c>
      <c r="O67" s="206">
        <v>3.03</v>
      </c>
      <c r="P67" s="206">
        <v>0.24</v>
      </c>
      <c r="Q67" s="206">
        <v>0.38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0.38</v>
      </c>
      <c r="W67" s="206">
        <v>0.84</v>
      </c>
      <c r="X67" s="206">
        <v>1.81</v>
      </c>
      <c r="Y67" s="206">
        <v>0</v>
      </c>
      <c r="Z67" s="206">
        <v>4.66</v>
      </c>
      <c r="AA67" s="206">
        <v>1.63</v>
      </c>
      <c r="AB67" s="206">
        <v>0</v>
      </c>
      <c r="AC67" s="206">
        <v>19.38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-26.77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29.75</v>
      </c>
      <c r="J68" s="206">
        <v>0</v>
      </c>
      <c r="K68" s="206">
        <v>21.42</v>
      </c>
      <c r="L68" s="206">
        <v>0.82</v>
      </c>
      <c r="M68" s="206">
        <v>2.63</v>
      </c>
      <c r="N68" s="206">
        <v>2.15</v>
      </c>
      <c r="O68" s="206">
        <v>3.03</v>
      </c>
      <c r="P68" s="206">
        <v>0.24</v>
      </c>
      <c r="Q68" s="206">
        <v>0.38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0.38</v>
      </c>
      <c r="W68" s="206">
        <v>0.84</v>
      </c>
      <c r="X68" s="206">
        <v>1.81</v>
      </c>
      <c r="Y68" s="206">
        <v>0</v>
      </c>
      <c r="Z68" s="206">
        <v>4.66</v>
      </c>
      <c r="AA68" s="206">
        <v>1.63</v>
      </c>
      <c r="AB68" s="206">
        <v>0</v>
      </c>
      <c r="AC68" s="206">
        <v>19.38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-26.77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29.75</v>
      </c>
      <c r="J69" s="206">
        <v>0</v>
      </c>
      <c r="K69" s="206">
        <v>21.42</v>
      </c>
      <c r="L69" s="206">
        <v>0.82</v>
      </c>
      <c r="M69" s="206">
        <v>2.63</v>
      </c>
      <c r="N69" s="206">
        <v>2.15</v>
      </c>
      <c r="O69" s="206">
        <v>3.03</v>
      </c>
      <c r="P69" s="206">
        <v>0.24</v>
      </c>
      <c r="Q69" s="206">
        <v>0.12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0.38</v>
      </c>
      <c r="W69" s="206">
        <v>1.03</v>
      </c>
      <c r="X69" s="206">
        <v>1.81</v>
      </c>
      <c r="Y69" s="206">
        <v>0</v>
      </c>
      <c r="Z69" s="206">
        <v>4.66</v>
      </c>
      <c r="AA69" s="206">
        <v>1.63</v>
      </c>
      <c r="AB69" s="206">
        <v>0</v>
      </c>
      <c r="AC69" s="206">
        <v>19.38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-21.85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29.75</v>
      </c>
      <c r="J70" s="206">
        <v>0</v>
      </c>
      <c r="K70" s="206">
        <v>21.42</v>
      </c>
      <c r="L70" s="206">
        <v>0.82</v>
      </c>
      <c r="M70" s="206">
        <v>2.63</v>
      </c>
      <c r="N70" s="206">
        <v>2.15</v>
      </c>
      <c r="O70" s="206">
        <v>3.03</v>
      </c>
      <c r="P70" s="206">
        <v>0.24</v>
      </c>
      <c r="Q70" s="206">
        <v>0.12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0.38</v>
      </c>
      <c r="W70" s="206">
        <v>1.03</v>
      </c>
      <c r="X70" s="206">
        <v>1.81</v>
      </c>
      <c r="Y70" s="206">
        <v>0</v>
      </c>
      <c r="Z70" s="206">
        <v>4.66</v>
      </c>
      <c r="AA70" s="206">
        <v>1.63</v>
      </c>
      <c r="AB70" s="206">
        <v>0</v>
      </c>
      <c r="AC70" s="206">
        <v>25.33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-21.74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29.75</v>
      </c>
      <c r="J71" s="206">
        <v>0</v>
      </c>
      <c r="K71" s="206">
        <v>21.42</v>
      </c>
      <c r="L71" s="206">
        <v>0.82</v>
      </c>
      <c r="M71" s="206">
        <v>2.63</v>
      </c>
      <c r="N71" s="206">
        <v>2.15</v>
      </c>
      <c r="O71" s="206">
        <v>3.03</v>
      </c>
      <c r="P71" s="206">
        <v>0.24</v>
      </c>
      <c r="Q71" s="206">
        <v>0.12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0.38</v>
      </c>
      <c r="W71" s="206">
        <v>1.03</v>
      </c>
      <c r="X71" s="206">
        <v>1.81</v>
      </c>
      <c r="Y71" s="206">
        <v>0</v>
      </c>
      <c r="Z71" s="206">
        <v>4.66</v>
      </c>
      <c r="AA71" s="206">
        <v>1.63</v>
      </c>
      <c r="AB71" s="206">
        <v>0</v>
      </c>
      <c r="AC71" s="206">
        <v>25.33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-21.2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29.75</v>
      </c>
      <c r="J72" s="206">
        <v>0</v>
      </c>
      <c r="K72" s="206">
        <v>21.42</v>
      </c>
      <c r="L72" s="206">
        <v>0.82</v>
      </c>
      <c r="M72" s="206">
        <v>2.63</v>
      </c>
      <c r="N72" s="206">
        <v>2.15</v>
      </c>
      <c r="O72" s="206">
        <v>3.03</v>
      </c>
      <c r="P72" s="206">
        <v>0.24</v>
      </c>
      <c r="Q72" s="206">
        <v>0.12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0.38</v>
      </c>
      <c r="W72" s="206">
        <v>1.03</v>
      </c>
      <c r="X72" s="206">
        <v>1.81</v>
      </c>
      <c r="Y72" s="206">
        <v>0</v>
      </c>
      <c r="Z72" s="206">
        <v>4.66</v>
      </c>
      <c r="AA72" s="206">
        <v>1.63</v>
      </c>
      <c r="AB72" s="206">
        <v>0</v>
      </c>
      <c r="AC72" s="206">
        <v>25.33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-20.79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29.75</v>
      </c>
      <c r="J73" s="206">
        <v>0</v>
      </c>
      <c r="K73" s="206">
        <v>21.42</v>
      </c>
      <c r="L73" s="206">
        <v>0.82</v>
      </c>
      <c r="M73" s="206">
        <v>2.63</v>
      </c>
      <c r="N73" s="206">
        <v>2.15</v>
      </c>
      <c r="O73" s="206">
        <v>3.03</v>
      </c>
      <c r="P73" s="206">
        <v>0.24</v>
      </c>
      <c r="Q73" s="206">
        <v>0.2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0.38</v>
      </c>
      <c r="W73" s="206">
        <v>0.85</v>
      </c>
      <c r="X73" s="206">
        <v>1.81</v>
      </c>
      <c r="Y73" s="206">
        <v>0</v>
      </c>
      <c r="Z73" s="206">
        <v>4.66</v>
      </c>
      <c r="AA73" s="206">
        <v>1.63</v>
      </c>
      <c r="AB73" s="206">
        <v>0</v>
      </c>
      <c r="AC73" s="206">
        <v>25.33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-20.39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29.75</v>
      </c>
      <c r="J74" s="206">
        <v>0</v>
      </c>
      <c r="K74" s="206">
        <v>21.42</v>
      </c>
      <c r="L74" s="206">
        <v>0.82</v>
      </c>
      <c r="M74" s="206">
        <v>2.63</v>
      </c>
      <c r="N74" s="206">
        <v>2.15</v>
      </c>
      <c r="O74" s="206">
        <v>3.03</v>
      </c>
      <c r="P74" s="206">
        <v>0.24</v>
      </c>
      <c r="Q74" s="206">
        <v>0.2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0.38</v>
      </c>
      <c r="W74" s="206">
        <v>0.85</v>
      </c>
      <c r="X74" s="206">
        <v>1.81</v>
      </c>
      <c r="Y74" s="206">
        <v>0</v>
      </c>
      <c r="Z74" s="206">
        <v>4.66</v>
      </c>
      <c r="AA74" s="206">
        <v>1.63</v>
      </c>
      <c r="AB74" s="206">
        <v>0</v>
      </c>
      <c r="AC74" s="206">
        <v>25.33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-20.39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29.75</v>
      </c>
      <c r="J75" s="206">
        <v>0</v>
      </c>
      <c r="K75" s="206">
        <v>21.42</v>
      </c>
      <c r="L75" s="206">
        <v>0.82</v>
      </c>
      <c r="M75" s="206">
        <v>2.63</v>
      </c>
      <c r="N75" s="206">
        <v>2.15</v>
      </c>
      <c r="O75" s="206">
        <v>3.03</v>
      </c>
      <c r="P75" s="206">
        <v>0.24</v>
      </c>
      <c r="Q75" s="206">
        <v>3.64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0.38</v>
      </c>
      <c r="W75" s="206">
        <v>0.85</v>
      </c>
      <c r="X75" s="206">
        <v>1.81</v>
      </c>
      <c r="Y75" s="206">
        <v>0</v>
      </c>
      <c r="Z75" s="206">
        <v>4.66</v>
      </c>
      <c r="AA75" s="206">
        <v>1.63</v>
      </c>
      <c r="AB75" s="206">
        <v>0</v>
      </c>
      <c r="AC75" s="206">
        <v>25.33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-20.39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29.75</v>
      </c>
      <c r="J76" s="206">
        <v>0</v>
      </c>
      <c r="K76" s="206">
        <v>21.42</v>
      </c>
      <c r="L76" s="206">
        <v>0.82</v>
      </c>
      <c r="M76" s="206">
        <v>2.63</v>
      </c>
      <c r="N76" s="206">
        <v>2.15</v>
      </c>
      <c r="O76" s="206">
        <v>3.03</v>
      </c>
      <c r="P76" s="206">
        <v>0.24</v>
      </c>
      <c r="Q76" s="206">
        <v>4.38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0.38</v>
      </c>
      <c r="W76" s="206">
        <v>0.85</v>
      </c>
      <c r="X76" s="206">
        <v>1.81</v>
      </c>
      <c r="Y76" s="206">
        <v>0</v>
      </c>
      <c r="Z76" s="206">
        <v>4.66</v>
      </c>
      <c r="AA76" s="206">
        <v>1.63</v>
      </c>
      <c r="AB76" s="206">
        <v>0</v>
      </c>
      <c r="AC76" s="206">
        <v>25.33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-20.39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29.75</v>
      </c>
      <c r="J77" s="206">
        <v>0</v>
      </c>
      <c r="K77" s="206">
        <v>21.42</v>
      </c>
      <c r="L77" s="206">
        <v>0.82</v>
      </c>
      <c r="M77" s="206">
        <v>2.63</v>
      </c>
      <c r="N77" s="206">
        <v>2.15</v>
      </c>
      <c r="O77" s="206">
        <v>3.03</v>
      </c>
      <c r="P77" s="206">
        <v>0.24</v>
      </c>
      <c r="Q77" s="206">
        <v>4.93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0.38</v>
      </c>
      <c r="W77" s="206">
        <v>0.85</v>
      </c>
      <c r="X77" s="206">
        <v>1.81</v>
      </c>
      <c r="Y77" s="206">
        <v>0</v>
      </c>
      <c r="Z77" s="206">
        <v>4.66</v>
      </c>
      <c r="AA77" s="206">
        <v>1.63</v>
      </c>
      <c r="AB77" s="206">
        <v>0</v>
      </c>
      <c r="AC77" s="206">
        <v>25.33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-20.2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29.75</v>
      </c>
      <c r="J78" s="206">
        <v>0</v>
      </c>
      <c r="K78" s="206">
        <v>21.42</v>
      </c>
      <c r="L78" s="206">
        <v>0.82</v>
      </c>
      <c r="M78" s="206">
        <v>2.63</v>
      </c>
      <c r="N78" s="206">
        <v>2.15</v>
      </c>
      <c r="O78" s="206">
        <v>3.03</v>
      </c>
      <c r="P78" s="206">
        <v>0.24</v>
      </c>
      <c r="Q78" s="206">
        <v>4.93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0.38</v>
      </c>
      <c r="W78" s="206">
        <v>0.85</v>
      </c>
      <c r="X78" s="206">
        <v>1.81</v>
      </c>
      <c r="Y78" s="206">
        <v>0</v>
      </c>
      <c r="Z78" s="206">
        <v>4.66</v>
      </c>
      <c r="AA78" s="206">
        <v>1.63</v>
      </c>
      <c r="AB78" s="206">
        <v>0</v>
      </c>
      <c r="AC78" s="206">
        <v>25.33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-20.2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29.75</v>
      </c>
      <c r="J79" s="206">
        <v>0</v>
      </c>
      <c r="K79" s="206">
        <v>21.42</v>
      </c>
      <c r="L79" s="206">
        <v>0.82</v>
      </c>
      <c r="M79" s="206">
        <v>2.63</v>
      </c>
      <c r="N79" s="206">
        <v>2.15</v>
      </c>
      <c r="O79" s="206">
        <v>3.03</v>
      </c>
      <c r="P79" s="206">
        <v>0.24</v>
      </c>
      <c r="Q79" s="206">
        <v>4.93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0.38</v>
      </c>
      <c r="W79" s="206">
        <v>0.85</v>
      </c>
      <c r="X79" s="206">
        <v>1.81</v>
      </c>
      <c r="Y79" s="206">
        <v>0</v>
      </c>
      <c r="Z79" s="206">
        <v>4.66</v>
      </c>
      <c r="AA79" s="206">
        <v>1.63</v>
      </c>
      <c r="AB79" s="206">
        <v>0</v>
      </c>
      <c r="AC79" s="206">
        <v>25.33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-28.55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29.75</v>
      </c>
      <c r="J80" s="206">
        <v>0</v>
      </c>
      <c r="K80" s="206">
        <v>21.42</v>
      </c>
      <c r="L80" s="206">
        <v>0.82</v>
      </c>
      <c r="M80" s="206">
        <v>2.63</v>
      </c>
      <c r="N80" s="206">
        <v>2.15</v>
      </c>
      <c r="O80" s="206">
        <v>3.03</v>
      </c>
      <c r="P80" s="206">
        <v>0.24</v>
      </c>
      <c r="Q80" s="206">
        <v>4.93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0.38</v>
      </c>
      <c r="W80" s="206">
        <v>0.85</v>
      </c>
      <c r="X80" s="206">
        <v>1.81</v>
      </c>
      <c r="Y80" s="206">
        <v>0</v>
      </c>
      <c r="Z80" s="206">
        <v>4.66</v>
      </c>
      <c r="AA80" s="206">
        <v>1.63</v>
      </c>
      <c r="AB80" s="206">
        <v>0</v>
      </c>
      <c r="AC80" s="206">
        <v>25.33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-28.55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29.75</v>
      </c>
      <c r="J81" s="206">
        <v>0</v>
      </c>
      <c r="K81" s="206">
        <v>21.42</v>
      </c>
      <c r="L81" s="206">
        <v>0.82</v>
      </c>
      <c r="M81" s="206">
        <v>2.63</v>
      </c>
      <c r="N81" s="206">
        <v>2.15</v>
      </c>
      <c r="O81" s="206">
        <v>3.03</v>
      </c>
      <c r="P81" s="206">
        <v>0.24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0.38</v>
      </c>
      <c r="W81" s="206">
        <v>0.85</v>
      </c>
      <c r="X81" s="206">
        <v>1.81</v>
      </c>
      <c r="Y81" s="206">
        <v>0</v>
      </c>
      <c r="Z81" s="206">
        <v>4.66</v>
      </c>
      <c r="AA81" s="206">
        <v>1.63</v>
      </c>
      <c r="AB81" s="206">
        <v>0</v>
      </c>
      <c r="AC81" s="206">
        <v>25.33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-42.82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29.75</v>
      </c>
      <c r="J82" s="206">
        <v>0</v>
      </c>
      <c r="K82" s="206">
        <v>21.42</v>
      </c>
      <c r="L82" s="206">
        <v>0.82</v>
      </c>
      <c r="M82" s="206">
        <v>2.63</v>
      </c>
      <c r="N82" s="206">
        <v>2.15</v>
      </c>
      <c r="O82" s="206">
        <v>3.03</v>
      </c>
      <c r="P82" s="206">
        <v>0.24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0.38</v>
      </c>
      <c r="W82" s="206">
        <v>0.85</v>
      </c>
      <c r="X82" s="206">
        <v>1.81</v>
      </c>
      <c r="Y82" s="206">
        <v>0</v>
      </c>
      <c r="Z82" s="206">
        <v>4.66</v>
      </c>
      <c r="AA82" s="206">
        <v>1.63</v>
      </c>
      <c r="AB82" s="206">
        <v>0</v>
      </c>
      <c r="AC82" s="206">
        <v>25.33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-42.82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29.75</v>
      </c>
      <c r="J83" s="206">
        <v>0</v>
      </c>
      <c r="K83" s="206">
        <v>21.42</v>
      </c>
      <c r="L83" s="206">
        <v>0.82</v>
      </c>
      <c r="M83" s="206">
        <v>2.63</v>
      </c>
      <c r="N83" s="206">
        <v>2.15</v>
      </c>
      <c r="O83" s="206">
        <v>3.03</v>
      </c>
      <c r="P83" s="206">
        <v>0.24</v>
      </c>
      <c r="Q83" s="206">
        <v>0.18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0.38</v>
      </c>
      <c r="W83" s="206">
        <v>0.85</v>
      </c>
      <c r="X83" s="206">
        <v>1.81</v>
      </c>
      <c r="Y83" s="206">
        <v>0</v>
      </c>
      <c r="Z83" s="206">
        <v>4.66</v>
      </c>
      <c r="AA83" s="206">
        <v>1.63</v>
      </c>
      <c r="AB83" s="206">
        <v>0</v>
      </c>
      <c r="AC83" s="206">
        <v>19.38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29.75</v>
      </c>
      <c r="J84" s="206">
        <v>0</v>
      </c>
      <c r="K84" s="206">
        <v>21.42</v>
      </c>
      <c r="L84" s="206">
        <v>0.82</v>
      </c>
      <c r="M84" s="206">
        <v>2.63</v>
      </c>
      <c r="N84" s="206">
        <v>2.15</v>
      </c>
      <c r="O84" s="206">
        <v>3.03</v>
      </c>
      <c r="P84" s="206">
        <v>0.24</v>
      </c>
      <c r="Q84" s="206">
        <v>0.18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0.38</v>
      </c>
      <c r="W84" s="206">
        <v>0.85</v>
      </c>
      <c r="X84" s="206">
        <v>1.81</v>
      </c>
      <c r="Y84" s="206">
        <v>0</v>
      </c>
      <c r="Z84" s="206">
        <v>4.66</v>
      </c>
      <c r="AA84" s="206">
        <v>1.63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29.75</v>
      </c>
      <c r="J85" s="206">
        <v>0</v>
      </c>
      <c r="K85" s="206">
        <v>21.42</v>
      </c>
      <c r="L85" s="206">
        <v>0.82</v>
      </c>
      <c r="M85" s="206">
        <v>2.63</v>
      </c>
      <c r="N85" s="206">
        <v>2.15</v>
      </c>
      <c r="O85" s="206">
        <v>3.03</v>
      </c>
      <c r="P85" s="206">
        <v>0.24</v>
      </c>
      <c r="Q85" s="206">
        <v>0.18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0.38</v>
      </c>
      <c r="W85" s="206">
        <v>0.85</v>
      </c>
      <c r="X85" s="206">
        <v>1.81</v>
      </c>
      <c r="Y85" s="206">
        <v>0</v>
      </c>
      <c r="Z85" s="206">
        <v>4.66</v>
      </c>
      <c r="AA85" s="206">
        <v>1.63</v>
      </c>
      <c r="AB85" s="206">
        <v>0</v>
      </c>
      <c r="AC85" s="206">
        <v>19.38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29.75</v>
      </c>
      <c r="J86" s="206">
        <v>0</v>
      </c>
      <c r="K86" s="206">
        <v>21.42</v>
      </c>
      <c r="L86" s="206">
        <v>0.82</v>
      </c>
      <c r="M86" s="206">
        <v>2.63</v>
      </c>
      <c r="N86" s="206">
        <v>2.15</v>
      </c>
      <c r="O86" s="206">
        <v>3.03</v>
      </c>
      <c r="P86" s="206">
        <v>0.24</v>
      </c>
      <c r="Q86" s="206">
        <v>0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0.38</v>
      </c>
      <c r="W86" s="206">
        <v>0.85</v>
      </c>
      <c r="X86" s="206">
        <v>1.81</v>
      </c>
      <c r="Y86" s="206">
        <v>0</v>
      </c>
      <c r="Z86" s="206">
        <v>4.66</v>
      </c>
      <c r="AA86" s="206">
        <v>1.63</v>
      </c>
      <c r="AB86" s="206">
        <v>0</v>
      </c>
      <c r="AC86" s="206">
        <v>26.1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29.75</v>
      </c>
      <c r="J87" s="206">
        <v>0</v>
      </c>
      <c r="K87" s="206">
        <v>21.42</v>
      </c>
      <c r="L87" s="206">
        <v>0.82</v>
      </c>
      <c r="M87" s="206">
        <v>2.63</v>
      </c>
      <c r="N87" s="206">
        <v>2.15</v>
      </c>
      <c r="O87" s="206">
        <v>3.03</v>
      </c>
      <c r="P87" s="206">
        <v>0.24</v>
      </c>
      <c r="Q87" s="206">
        <v>0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0.38</v>
      </c>
      <c r="W87" s="206">
        <v>0.85</v>
      </c>
      <c r="X87" s="206">
        <v>1.81</v>
      </c>
      <c r="Y87" s="206">
        <v>0</v>
      </c>
      <c r="Z87" s="206">
        <v>4.66</v>
      </c>
      <c r="AA87" s="206">
        <v>1.63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29.75</v>
      </c>
      <c r="J88" s="206">
        <v>0</v>
      </c>
      <c r="K88" s="206">
        <v>21.42</v>
      </c>
      <c r="L88" s="206">
        <v>0.82</v>
      </c>
      <c r="M88" s="206">
        <v>2.63</v>
      </c>
      <c r="N88" s="206">
        <v>2.15</v>
      </c>
      <c r="O88" s="206">
        <v>3.03</v>
      </c>
      <c r="P88" s="206">
        <v>0.24</v>
      </c>
      <c r="Q88" s="206">
        <v>0</v>
      </c>
      <c r="R88" s="206">
        <v>0.77</v>
      </c>
      <c r="S88" s="206">
        <v>0</v>
      </c>
      <c r="T88" s="206">
        <v>0.56000000000000005</v>
      </c>
      <c r="U88" s="206">
        <v>2.17</v>
      </c>
      <c r="V88" s="206">
        <v>0.38</v>
      </c>
      <c r="W88" s="206">
        <v>0.85</v>
      </c>
      <c r="X88" s="206">
        <v>1.81</v>
      </c>
      <c r="Y88" s="206">
        <v>0</v>
      </c>
      <c r="Z88" s="206">
        <v>4.66</v>
      </c>
      <c r="AA88" s="206">
        <v>1.63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29.75</v>
      </c>
      <c r="J89" s="206">
        <v>0</v>
      </c>
      <c r="K89" s="206">
        <v>21.42</v>
      </c>
      <c r="L89" s="206">
        <v>0.82</v>
      </c>
      <c r="M89" s="206">
        <v>2.63</v>
      </c>
      <c r="N89" s="206">
        <v>2.15</v>
      </c>
      <c r="O89" s="206">
        <v>3.03</v>
      </c>
      <c r="P89" s="206">
        <v>0.24</v>
      </c>
      <c r="Q89" s="206">
        <v>0</v>
      </c>
      <c r="R89" s="206">
        <v>0.77</v>
      </c>
      <c r="S89" s="206">
        <v>0.46</v>
      </c>
      <c r="T89" s="206">
        <v>0.56000000000000005</v>
      </c>
      <c r="U89" s="206">
        <v>2.17</v>
      </c>
      <c r="V89" s="206">
        <v>0.38</v>
      </c>
      <c r="W89" s="206">
        <v>0.85</v>
      </c>
      <c r="X89" s="206">
        <v>1.81</v>
      </c>
      <c r="Y89" s="206">
        <v>0</v>
      </c>
      <c r="Z89" s="206">
        <v>4.66</v>
      </c>
      <c r="AA89" s="206">
        <v>1.63</v>
      </c>
      <c r="AB89" s="206">
        <v>0</v>
      </c>
      <c r="AC89" s="206">
        <v>19.38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29.75</v>
      </c>
      <c r="J90" s="206">
        <v>0</v>
      </c>
      <c r="K90" s="206">
        <v>21.42</v>
      </c>
      <c r="L90" s="206">
        <v>0.82</v>
      </c>
      <c r="M90" s="206">
        <v>2.63</v>
      </c>
      <c r="N90" s="206">
        <v>2.15</v>
      </c>
      <c r="O90" s="206">
        <v>3.03</v>
      </c>
      <c r="P90" s="206">
        <v>0.24</v>
      </c>
      <c r="Q90" s="206">
        <v>0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0.38</v>
      </c>
      <c r="W90" s="206">
        <v>0.85</v>
      </c>
      <c r="X90" s="206">
        <v>1.81</v>
      </c>
      <c r="Y90" s="206">
        <v>0</v>
      </c>
      <c r="Z90" s="206">
        <v>4.66</v>
      </c>
      <c r="AA90" s="206">
        <v>1.63</v>
      </c>
      <c r="AB90" s="206">
        <v>0</v>
      </c>
      <c r="AC90" s="206">
        <v>19.38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29.75</v>
      </c>
      <c r="J91" s="206">
        <v>0</v>
      </c>
      <c r="K91" s="206">
        <v>21.42</v>
      </c>
      <c r="L91" s="206">
        <v>0.82</v>
      </c>
      <c r="M91" s="206">
        <v>2.63</v>
      </c>
      <c r="N91" s="206">
        <v>2.15</v>
      </c>
      <c r="O91" s="206">
        <v>3.03</v>
      </c>
      <c r="P91" s="206">
        <v>0.24</v>
      </c>
      <c r="Q91" s="206">
        <v>1.23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0.22</v>
      </c>
      <c r="W91" s="206">
        <v>0.2</v>
      </c>
      <c r="X91" s="206">
        <v>0</v>
      </c>
      <c r="Y91" s="206">
        <v>0</v>
      </c>
      <c r="Z91" s="206">
        <v>4.66</v>
      </c>
      <c r="AA91" s="206">
        <v>1.63</v>
      </c>
      <c r="AB91" s="206">
        <v>0</v>
      </c>
      <c r="AC91" s="206">
        <v>19.38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29.75</v>
      </c>
      <c r="J92" s="206">
        <v>0</v>
      </c>
      <c r="K92" s="206">
        <v>21.42</v>
      </c>
      <c r="L92" s="206">
        <v>0.82</v>
      </c>
      <c r="M92" s="206">
        <v>2.63</v>
      </c>
      <c r="N92" s="206">
        <v>2.15</v>
      </c>
      <c r="O92" s="206">
        <v>3.03</v>
      </c>
      <c r="P92" s="206">
        <v>0.24</v>
      </c>
      <c r="Q92" s="206">
        <v>1.8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0.38</v>
      </c>
      <c r="W92" s="206">
        <v>0.86</v>
      </c>
      <c r="X92" s="206">
        <v>1.81</v>
      </c>
      <c r="Y92" s="206">
        <v>0</v>
      </c>
      <c r="Z92" s="206">
        <v>4.6500000000000004</v>
      </c>
      <c r="AA92" s="206">
        <v>1.62</v>
      </c>
      <c r="AB92" s="206">
        <v>0</v>
      </c>
      <c r="AC92" s="206">
        <v>19.38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29.75</v>
      </c>
      <c r="J93" s="206">
        <v>0</v>
      </c>
      <c r="K93" s="206">
        <v>21.42</v>
      </c>
      <c r="L93" s="206">
        <v>0.82</v>
      </c>
      <c r="M93" s="206">
        <v>2.63</v>
      </c>
      <c r="N93" s="206">
        <v>2.15</v>
      </c>
      <c r="O93" s="206">
        <v>3.03</v>
      </c>
      <c r="P93" s="206">
        <v>0.24</v>
      </c>
      <c r="Q93" s="206">
        <v>1.8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0.38</v>
      </c>
      <c r="W93" s="206">
        <v>0.86</v>
      </c>
      <c r="X93" s="206">
        <v>1.81</v>
      </c>
      <c r="Y93" s="206">
        <v>0</v>
      </c>
      <c r="Z93" s="206">
        <v>4.6500000000000004</v>
      </c>
      <c r="AA93" s="206">
        <v>1.66</v>
      </c>
      <c r="AB93" s="206">
        <v>0</v>
      </c>
      <c r="AC93" s="206">
        <v>19.38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16.649999999999999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29.75</v>
      </c>
      <c r="J94" s="206">
        <v>0</v>
      </c>
      <c r="K94" s="206">
        <v>39.82</v>
      </c>
      <c r="L94" s="206">
        <v>5.61</v>
      </c>
      <c r="M94" s="206">
        <v>2.63</v>
      </c>
      <c r="N94" s="206">
        <v>2.15</v>
      </c>
      <c r="O94" s="206">
        <v>3.03</v>
      </c>
      <c r="P94" s="206">
        <v>0.24</v>
      </c>
      <c r="Q94" s="206">
        <v>6.47</v>
      </c>
      <c r="R94" s="206">
        <v>0.77</v>
      </c>
      <c r="S94" s="206">
        <v>5.84</v>
      </c>
      <c r="T94" s="206">
        <v>0.56000000000000005</v>
      </c>
      <c r="U94" s="206">
        <v>2.17</v>
      </c>
      <c r="V94" s="206">
        <v>0.38</v>
      </c>
      <c r="W94" s="206">
        <v>0.85</v>
      </c>
      <c r="X94" s="206">
        <v>1.81</v>
      </c>
      <c r="Y94" s="206">
        <v>0</v>
      </c>
      <c r="Z94" s="206">
        <v>4.6500000000000004</v>
      </c>
      <c r="AA94" s="206">
        <v>1.66</v>
      </c>
      <c r="AB94" s="206">
        <v>0</v>
      </c>
      <c r="AC94" s="206">
        <v>19.38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16.649999999999999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29.75</v>
      </c>
      <c r="J95" s="206">
        <v>0</v>
      </c>
      <c r="K95" s="206">
        <v>117.42</v>
      </c>
      <c r="L95" s="206">
        <v>5.61</v>
      </c>
      <c r="M95" s="206">
        <v>2.63</v>
      </c>
      <c r="N95" s="206">
        <v>2.15</v>
      </c>
      <c r="O95" s="206">
        <v>3.03</v>
      </c>
      <c r="P95" s="206">
        <v>0.24</v>
      </c>
      <c r="Q95" s="206">
        <v>6.47</v>
      </c>
      <c r="R95" s="206">
        <v>0.77</v>
      </c>
      <c r="S95" s="206">
        <v>5.84</v>
      </c>
      <c r="T95" s="206">
        <v>0.56000000000000005</v>
      </c>
      <c r="U95" s="206">
        <v>2.17</v>
      </c>
      <c r="V95" s="206">
        <v>0.38</v>
      </c>
      <c r="W95" s="206">
        <v>0.85</v>
      </c>
      <c r="X95" s="206">
        <v>1.81</v>
      </c>
      <c r="Y95" s="206">
        <v>0</v>
      </c>
      <c r="Z95" s="206">
        <v>4.6500000000000004</v>
      </c>
      <c r="AA95" s="206">
        <v>1.66</v>
      </c>
      <c r="AB95" s="206">
        <v>0</v>
      </c>
      <c r="AC95" s="206">
        <v>19.38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16.649999999999999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29.75</v>
      </c>
      <c r="J96" s="206">
        <v>0</v>
      </c>
      <c r="K96" s="206">
        <v>170.12</v>
      </c>
      <c r="L96" s="206">
        <v>5.61</v>
      </c>
      <c r="M96" s="206">
        <v>2.63</v>
      </c>
      <c r="N96" s="206">
        <v>2.15</v>
      </c>
      <c r="O96" s="206">
        <v>3.03</v>
      </c>
      <c r="P96" s="206">
        <v>0.24</v>
      </c>
      <c r="Q96" s="206">
        <v>6.47</v>
      </c>
      <c r="R96" s="206">
        <v>0.77</v>
      </c>
      <c r="S96" s="206">
        <v>5.84</v>
      </c>
      <c r="T96" s="206">
        <v>0.56000000000000005</v>
      </c>
      <c r="U96" s="206">
        <v>2.17</v>
      </c>
      <c r="V96" s="206">
        <v>0.38</v>
      </c>
      <c r="W96" s="206">
        <v>0.85</v>
      </c>
      <c r="X96" s="206">
        <v>1.81</v>
      </c>
      <c r="Y96" s="206">
        <v>0</v>
      </c>
      <c r="Z96" s="206">
        <v>4.6500000000000004</v>
      </c>
      <c r="AA96" s="206">
        <v>1.66</v>
      </c>
      <c r="AB96" s="206">
        <v>0</v>
      </c>
      <c r="AC96" s="206">
        <v>19.38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16.649999999999999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29.75</v>
      </c>
      <c r="J97" s="206">
        <v>0</v>
      </c>
      <c r="K97" s="206">
        <v>217.06</v>
      </c>
      <c r="L97" s="206">
        <v>5.61</v>
      </c>
      <c r="M97" s="206">
        <v>2.63</v>
      </c>
      <c r="N97" s="206">
        <v>2.15</v>
      </c>
      <c r="O97" s="206">
        <v>3.03</v>
      </c>
      <c r="P97" s="206">
        <v>0.24</v>
      </c>
      <c r="Q97" s="206">
        <v>6.47</v>
      </c>
      <c r="R97" s="206">
        <v>0.77</v>
      </c>
      <c r="S97" s="206">
        <v>5.84</v>
      </c>
      <c r="T97" s="206">
        <v>0.56000000000000005</v>
      </c>
      <c r="U97" s="206">
        <v>2.17</v>
      </c>
      <c r="V97" s="206">
        <v>0.38</v>
      </c>
      <c r="W97" s="206">
        <v>0.85</v>
      </c>
      <c r="X97" s="206">
        <v>1.81</v>
      </c>
      <c r="Y97" s="206">
        <v>0</v>
      </c>
      <c r="Z97" s="206">
        <v>4.6500000000000004</v>
      </c>
      <c r="AA97" s="206">
        <v>1.66</v>
      </c>
      <c r="AB97" s="206">
        <v>0</v>
      </c>
      <c r="AC97" s="206">
        <v>19.38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16.649999999999999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29.75</v>
      </c>
      <c r="J98" s="206">
        <v>0</v>
      </c>
      <c r="K98" s="206">
        <v>229.36</v>
      </c>
      <c r="L98" s="206">
        <v>5.61</v>
      </c>
      <c r="M98" s="206">
        <v>2.63</v>
      </c>
      <c r="N98" s="206">
        <v>2.15</v>
      </c>
      <c r="O98" s="206">
        <v>3.03</v>
      </c>
      <c r="P98" s="206">
        <v>0.24</v>
      </c>
      <c r="Q98" s="206">
        <v>6.47</v>
      </c>
      <c r="R98" s="206">
        <v>0.77</v>
      </c>
      <c r="S98" s="206">
        <v>5.84</v>
      </c>
      <c r="T98" s="206">
        <v>0.56000000000000005</v>
      </c>
      <c r="U98" s="206">
        <v>2.17</v>
      </c>
      <c r="V98" s="206">
        <v>0.38</v>
      </c>
      <c r="W98" s="206">
        <v>0.85</v>
      </c>
      <c r="X98" s="206">
        <v>1.81</v>
      </c>
      <c r="Y98" s="206">
        <v>0</v>
      </c>
      <c r="Z98" s="206">
        <v>4.6500000000000004</v>
      </c>
      <c r="AA98" s="206">
        <v>1.66</v>
      </c>
      <c r="AB98" s="206">
        <v>0</v>
      </c>
      <c r="AC98" s="206">
        <v>19.38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16.649999999999999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1.1700000000000002E-2</v>
      </c>
      <c r="E99">
        <f t="shared" si="0"/>
        <v>0</v>
      </c>
      <c r="F99">
        <f t="shared" si="0"/>
        <v>0</v>
      </c>
      <c r="G99">
        <f t="shared" si="0"/>
        <v>8.5039999999999977E-2</v>
      </c>
      <c r="H99">
        <f t="shared" si="0"/>
        <v>0</v>
      </c>
      <c r="I99">
        <f t="shared" si="0"/>
        <v>0.73595500000000014</v>
      </c>
      <c r="J99">
        <f t="shared" si="0"/>
        <v>2.9400000000000008E-3</v>
      </c>
      <c r="K99">
        <f t="shared" si="0"/>
        <v>2.0454625000000006</v>
      </c>
      <c r="L99">
        <f t="shared" si="0"/>
        <v>2.9529999999999963E-2</v>
      </c>
      <c r="M99">
        <f t="shared" si="0"/>
        <v>6.1134999999999967E-2</v>
      </c>
      <c r="N99">
        <f t="shared" si="0"/>
        <v>5.1600000000000083E-2</v>
      </c>
      <c r="O99">
        <f t="shared" si="0"/>
        <v>7.2719999999999937E-2</v>
      </c>
      <c r="P99">
        <f t="shared" si="0"/>
        <v>1.7774999999999982E-2</v>
      </c>
      <c r="Q99">
        <f t="shared" si="0"/>
        <v>7.8205000000000066E-2</v>
      </c>
      <c r="R99">
        <f t="shared" si="0"/>
        <v>7.1444999999999939E-2</v>
      </c>
      <c r="S99">
        <f t="shared" si="0"/>
        <v>5.1719999999999884E-2</v>
      </c>
      <c r="T99">
        <f t="shared" si="0"/>
        <v>1.3265000000000015E-2</v>
      </c>
      <c r="U99">
        <f t="shared" si="0"/>
        <v>5.2079999999999904E-2</v>
      </c>
      <c r="V99">
        <f t="shared" si="0"/>
        <v>6.1657499999999893E-2</v>
      </c>
      <c r="W99">
        <f t="shared" si="0"/>
        <v>9.8857500000000098E-2</v>
      </c>
      <c r="X99">
        <f t="shared" si="0"/>
        <v>0.18814749999999902</v>
      </c>
      <c r="Y99">
        <f t="shared" si="0"/>
        <v>0</v>
      </c>
      <c r="Z99">
        <f t="shared" si="0"/>
        <v>0.29649500000000045</v>
      </c>
      <c r="AA99">
        <f t="shared" si="0"/>
        <v>0.14319250000000014</v>
      </c>
      <c r="AB99">
        <f t="shared" si="0"/>
        <v>0</v>
      </c>
      <c r="AC99">
        <f t="shared" si="0"/>
        <v>0.49297250000000059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-0.30713499999999994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22.98</v>
      </c>
      <c r="J3" s="206">
        <v>0</v>
      </c>
      <c r="K3" s="206">
        <v>82.1</v>
      </c>
      <c r="L3" s="206">
        <v>41.39</v>
      </c>
      <c r="M3" s="206">
        <v>0</v>
      </c>
      <c r="N3" s="206">
        <v>1.24</v>
      </c>
      <c r="O3" s="206">
        <v>2.08</v>
      </c>
      <c r="P3" s="206">
        <v>2.83</v>
      </c>
      <c r="Q3" s="206">
        <v>4.5199999999999996</v>
      </c>
      <c r="R3" s="206">
        <v>5.6</v>
      </c>
      <c r="S3" s="206">
        <v>3.5</v>
      </c>
      <c r="T3" s="206">
        <v>0.42</v>
      </c>
      <c r="U3" s="206">
        <v>11.56</v>
      </c>
      <c r="V3" s="206">
        <v>5.27</v>
      </c>
      <c r="W3" s="206">
        <v>5.13</v>
      </c>
      <c r="X3" s="206">
        <v>10.29</v>
      </c>
      <c r="Y3" s="206">
        <v>0</v>
      </c>
      <c r="Z3" s="206">
        <v>2.69</v>
      </c>
      <c r="AA3" s="206">
        <v>13.33</v>
      </c>
      <c r="AB3" s="206">
        <v>0</v>
      </c>
      <c r="AC3" s="206">
        <v>10.61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22.98</v>
      </c>
      <c r="J4" s="206">
        <v>0</v>
      </c>
      <c r="K4" s="206">
        <v>82.1</v>
      </c>
      <c r="L4" s="206">
        <v>41.39</v>
      </c>
      <c r="M4" s="206">
        <v>0</v>
      </c>
      <c r="N4" s="206">
        <v>1.24</v>
      </c>
      <c r="O4" s="206">
        <v>2.08</v>
      </c>
      <c r="P4" s="206">
        <v>2.83</v>
      </c>
      <c r="Q4" s="206">
        <v>4.5199999999999996</v>
      </c>
      <c r="R4" s="206">
        <v>5.6</v>
      </c>
      <c r="S4" s="206">
        <v>3.5</v>
      </c>
      <c r="T4" s="206">
        <v>0.48</v>
      </c>
      <c r="U4" s="206">
        <v>11.56</v>
      </c>
      <c r="V4" s="206">
        <v>5.27</v>
      </c>
      <c r="W4" s="206">
        <v>6.79</v>
      </c>
      <c r="X4" s="206">
        <v>13.98</v>
      </c>
      <c r="Y4" s="206">
        <v>0</v>
      </c>
      <c r="Z4" s="206">
        <v>2.69</v>
      </c>
      <c r="AA4" s="206">
        <v>13.33</v>
      </c>
      <c r="AB4" s="206">
        <v>0</v>
      </c>
      <c r="AC4" s="206">
        <v>10.61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22.98</v>
      </c>
      <c r="J5" s="206">
        <v>0</v>
      </c>
      <c r="K5" s="206">
        <v>82.1</v>
      </c>
      <c r="L5" s="206">
        <v>41.39</v>
      </c>
      <c r="M5" s="206">
        <v>0</v>
      </c>
      <c r="N5" s="206">
        <v>1.24</v>
      </c>
      <c r="O5" s="206">
        <v>2.08</v>
      </c>
      <c r="P5" s="206">
        <v>2.83</v>
      </c>
      <c r="Q5" s="206">
        <v>4.5199999999999996</v>
      </c>
      <c r="R5" s="206">
        <v>5.6</v>
      </c>
      <c r="S5" s="206">
        <v>3.5</v>
      </c>
      <c r="T5" s="206">
        <v>0.48</v>
      </c>
      <c r="U5" s="206">
        <v>11.56</v>
      </c>
      <c r="V5" s="206">
        <v>5.27</v>
      </c>
      <c r="W5" s="206">
        <v>7</v>
      </c>
      <c r="X5" s="206">
        <v>14.44</v>
      </c>
      <c r="Y5" s="206">
        <v>0</v>
      </c>
      <c r="Z5" s="206">
        <v>2.69</v>
      </c>
      <c r="AA5" s="206">
        <v>13.33</v>
      </c>
      <c r="AB5" s="206">
        <v>0</v>
      </c>
      <c r="AC5" s="206">
        <v>10.61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22.98</v>
      </c>
      <c r="J6" s="206">
        <v>0</v>
      </c>
      <c r="K6" s="206">
        <v>82.1</v>
      </c>
      <c r="L6" s="206">
        <v>41.39</v>
      </c>
      <c r="M6" s="206">
        <v>0</v>
      </c>
      <c r="N6" s="206">
        <v>1.24</v>
      </c>
      <c r="O6" s="206">
        <v>2.08</v>
      </c>
      <c r="P6" s="206">
        <v>2.83</v>
      </c>
      <c r="Q6" s="206">
        <v>4.5199999999999996</v>
      </c>
      <c r="R6" s="206">
        <v>5.6</v>
      </c>
      <c r="S6" s="206">
        <v>3.5</v>
      </c>
      <c r="T6" s="206">
        <v>0.48</v>
      </c>
      <c r="U6" s="206">
        <v>11.56</v>
      </c>
      <c r="V6" s="206">
        <v>5.27</v>
      </c>
      <c r="W6" s="206">
        <v>7</v>
      </c>
      <c r="X6" s="206">
        <v>14.44</v>
      </c>
      <c r="Y6" s="206">
        <v>0</v>
      </c>
      <c r="Z6" s="206">
        <v>2.69</v>
      </c>
      <c r="AA6" s="206">
        <v>13.33</v>
      </c>
      <c r="AB6" s="206">
        <v>0</v>
      </c>
      <c r="AC6" s="206">
        <v>10.61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22.98</v>
      </c>
      <c r="J7" s="206">
        <v>0</v>
      </c>
      <c r="K7" s="206">
        <v>79.5</v>
      </c>
      <c r="L7" s="206">
        <v>35.21</v>
      </c>
      <c r="M7" s="206">
        <v>0</v>
      </c>
      <c r="N7" s="206">
        <v>1.24</v>
      </c>
      <c r="O7" s="206">
        <v>2.08</v>
      </c>
      <c r="P7" s="206">
        <v>2.83</v>
      </c>
      <c r="Q7" s="206">
        <v>4.5199999999999996</v>
      </c>
      <c r="R7" s="206">
        <v>5.6</v>
      </c>
      <c r="S7" s="206">
        <v>3.5</v>
      </c>
      <c r="T7" s="206">
        <v>0.48</v>
      </c>
      <c r="U7" s="206">
        <v>11.56</v>
      </c>
      <c r="V7" s="206">
        <v>5.27</v>
      </c>
      <c r="W7" s="206">
        <v>7</v>
      </c>
      <c r="X7" s="206">
        <v>14.44</v>
      </c>
      <c r="Y7" s="206">
        <v>0</v>
      </c>
      <c r="Z7" s="206">
        <v>2.69</v>
      </c>
      <c r="AA7" s="206">
        <v>13.33</v>
      </c>
      <c r="AB7" s="206">
        <v>0</v>
      </c>
      <c r="AC7" s="206">
        <v>10.61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22.98</v>
      </c>
      <c r="J8" s="206">
        <v>0</v>
      </c>
      <c r="K8" s="206">
        <v>79.5</v>
      </c>
      <c r="L8" s="206">
        <v>35.21</v>
      </c>
      <c r="M8" s="206">
        <v>0</v>
      </c>
      <c r="N8" s="206">
        <v>1.24</v>
      </c>
      <c r="O8" s="206">
        <v>2.08</v>
      </c>
      <c r="P8" s="206">
        <v>2.83</v>
      </c>
      <c r="Q8" s="206">
        <v>4.5199999999999996</v>
      </c>
      <c r="R8" s="206">
        <v>5.6</v>
      </c>
      <c r="S8" s="206">
        <v>3.5</v>
      </c>
      <c r="T8" s="206">
        <v>0.48</v>
      </c>
      <c r="U8" s="206">
        <v>11.56</v>
      </c>
      <c r="V8" s="206">
        <v>5.27</v>
      </c>
      <c r="W8" s="206">
        <v>7</v>
      </c>
      <c r="X8" s="206">
        <v>14.44</v>
      </c>
      <c r="Y8" s="206">
        <v>0</v>
      </c>
      <c r="Z8" s="206">
        <v>2.69</v>
      </c>
      <c r="AA8" s="206">
        <v>13.33</v>
      </c>
      <c r="AB8" s="206">
        <v>0</v>
      </c>
      <c r="AC8" s="206">
        <v>10.61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22.98</v>
      </c>
      <c r="J9" s="206">
        <v>0</v>
      </c>
      <c r="K9" s="206">
        <v>79.5</v>
      </c>
      <c r="L9" s="206">
        <v>35.21</v>
      </c>
      <c r="M9" s="206">
        <v>0</v>
      </c>
      <c r="N9" s="206">
        <v>1.24</v>
      </c>
      <c r="O9" s="206">
        <v>2.08</v>
      </c>
      <c r="P9" s="206">
        <v>2.83</v>
      </c>
      <c r="Q9" s="206">
        <v>4.5199999999999996</v>
      </c>
      <c r="R9" s="206">
        <v>5.54</v>
      </c>
      <c r="S9" s="206">
        <v>3.34</v>
      </c>
      <c r="T9" s="206">
        <v>0.48</v>
      </c>
      <c r="U9" s="206">
        <v>11.56</v>
      </c>
      <c r="V9" s="206">
        <v>5.27</v>
      </c>
      <c r="W9" s="206">
        <v>7</v>
      </c>
      <c r="X9" s="206">
        <v>14.44</v>
      </c>
      <c r="Y9" s="206">
        <v>0</v>
      </c>
      <c r="Z9" s="206">
        <v>33.6</v>
      </c>
      <c r="AA9" s="206">
        <v>13.33</v>
      </c>
      <c r="AB9" s="206">
        <v>0</v>
      </c>
      <c r="AC9" s="206">
        <v>10.61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22.98</v>
      </c>
      <c r="J10" s="206">
        <v>0</v>
      </c>
      <c r="K10" s="206">
        <v>79.5</v>
      </c>
      <c r="L10" s="206">
        <v>35.21</v>
      </c>
      <c r="M10" s="206">
        <v>0</v>
      </c>
      <c r="N10" s="206">
        <v>1.24</v>
      </c>
      <c r="O10" s="206">
        <v>2.08</v>
      </c>
      <c r="P10" s="206">
        <v>2.83</v>
      </c>
      <c r="Q10" s="206">
        <v>4.5199999999999996</v>
      </c>
      <c r="R10" s="206">
        <v>5.54</v>
      </c>
      <c r="S10" s="206">
        <v>3.34</v>
      </c>
      <c r="T10" s="206">
        <v>0.48</v>
      </c>
      <c r="U10" s="206">
        <v>11.56</v>
      </c>
      <c r="V10" s="206">
        <v>5.27</v>
      </c>
      <c r="W10" s="206">
        <v>7</v>
      </c>
      <c r="X10" s="206">
        <v>14.44</v>
      </c>
      <c r="Y10" s="206">
        <v>0</v>
      </c>
      <c r="Z10" s="206">
        <v>33.6</v>
      </c>
      <c r="AA10" s="206">
        <v>13.33</v>
      </c>
      <c r="AB10" s="206">
        <v>0</v>
      </c>
      <c r="AC10" s="206">
        <v>10.61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22.98</v>
      </c>
      <c r="J11" s="206">
        <v>0</v>
      </c>
      <c r="K11" s="206">
        <v>79.5</v>
      </c>
      <c r="L11" s="206">
        <v>35.21</v>
      </c>
      <c r="M11" s="206">
        <v>0</v>
      </c>
      <c r="N11" s="206">
        <v>1.24</v>
      </c>
      <c r="O11" s="206">
        <v>2.08</v>
      </c>
      <c r="P11" s="206">
        <v>2.83</v>
      </c>
      <c r="Q11" s="206">
        <v>4.5199999999999996</v>
      </c>
      <c r="R11" s="206">
        <v>5.54</v>
      </c>
      <c r="S11" s="206">
        <v>3.5</v>
      </c>
      <c r="T11" s="206">
        <v>0.56000000000000005</v>
      </c>
      <c r="U11" s="206">
        <v>11.56</v>
      </c>
      <c r="V11" s="206">
        <v>5.27</v>
      </c>
      <c r="W11" s="206">
        <v>7</v>
      </c>
      <c r="X11" s="206">
        <v>14.44</v>
      </c>
      <c r="Y11" s="206">
        <v>0</v>
      </c>
      <c r="Z11" s="206">
        <v>33.6</v>
      </c>
      <c r="AA11" s="206">
        <v>13.33</v>
      </c>
      <c r="AB11" s="206">
        <v>0</v>
      </c>
      <c r="AC11" s="206">
        <v>10.61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22.98</v>
      </c>
      <c r="J12" s="206">
        <v>0</v>
      </c>
      <c r="K12" s="206">
        <v>79.5</v>
      </c>
      <c r="L12" s="206">
        <v>35.21</v>
      </c>
      <c r="M12" s="206">
        <v>0</v>
      </c>
      <c r="N12" s="206">
        <v>1.24</v>
      </c>
      <c r="O12" s="206">
        <v>2.08</v>
      </c>
      <c r="P12" s="206">
        <v>2.83</v>
      </c>
      <c r="Q12" s="206">
        <v>4.5199999999999996</v>
      </c>
      <c r="R12" s="206">
        <v>5.54</v>
      </c>
      <c r="S12" s="206">
        <v>3.5</v>
      </c>
      <c r="T12" s="206">
        <v>0.56000000000000005</v>
      </c>
      <c r="U12" s="206">
        <v>11.56</v>
      </c>
      <c r="V12" s="206">
        <v>5.27</v>
      </c>
      <c r="W12" s="206">
        <v>7</v>
      </c>
      <c r="X12" s="206">
        <v>14.44</v>
      </c>
      <c r="Y12" s="206">
        <v>0</v>
      </c>
      <c r="Z12" s="206">
        <v>33.6</v>
      </c>
      <c r="AA12" s="206">
        <v>13.33</v>
      </c>
      <c r="AB12" s="206">
        <v>0</v>
      </c>
      <c r="AC12" s="206">
        <v>10.61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22.98</v>
      </c>
      <c r="J13" s="206">
        <v>0</v>
      </c>
      <c r="K13" s="206">
        <v>79.5</v>
      </c>
      <c r="L13" s="206">
        <v>35.21</v>
      </c>
      <c r="M13" s="206">
        <v>0</v>
      </c>
      <c r="N13" s="206">
        <v>1.24</v>
      </c>
      <c r="O13" s="206">
        <v>2.08</v>
      </c>
      <c r="P13" s="206">
        <v>2.83</v>
      </c>
      <c r="Q13" s="206">
        <v>4.5199999999999996</v>
      </c>
      <c r="R13" s="206">
        <v>5.54</v>
      </c>
      <c r="S13" s="206">
        <v>3.5</v>
      </c>
      <c r="T13" s="206">
        <v>0.56000000000000005</v>
      </c>
      <c r="U13" s="206">
        <v>11.56</v>
      </c>
      <c r="V13" s="206">
        <v>5.27</v>
      </c>
      <c r="W13" s="206">
        <v>7</v>
      </c>
      <c r="X13" s="206">
        <v>14.44</v>
      </c>
      <c r="Y13" s="206">
        <v>0</v>
      </c>
      <c r="Z13" s="206">
        <v>33.6</v>
      </c>
      <c r="AA13" s="206">
        <v>13.33</v>
      </c>
      <c r="AB13" s="206">
        <v>0</v>
      </c>
      <c r="AC13" s="206">
        <v>10.61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22.98</v>
      </c>
      <c r="J14" s="206">
        <v>0</v>
      </c>
      <c r="K14" s="206">
        <v>79.5</v>
      </c>
      <c r="L14" s="206">
        <v>35.21</v>
      </c>
      <c r="M14" s="206">
        <v>0</v>
      </c>
      <c r="N14" s="206">
        <v>1.24</v>
      </c>
      <c r="O14" s="206">
        <v>2.08</v>
      </c>
      <c r="P14" s="206">
        <v>2.83</v>
      </c>
      <c r="Q14" s="206">
        <v>4.5199999999999996</v>
      </c>
      <c r="R14" s="206">
        <v>5.54</v>
      </c>
      <c r="S14" s="206">
        <v>3.5</v>
      </c>
      <c r="T14" s="206">
        <v>0.56000000000000005</v>
      </c>
      <c r="U14" s="206">
        <v>11.56</v>
      </c>
      <c r="V14" s="206">
        <v>5.27</v>
      </c>
      <c r="W14" s="206">
        <v>7</v>
      </c>
      <c r="X14" s="206">
        <v>14.44</v>
      </c>
      <c r="Y14" s="206">
        <v>0</v>
      </c>
      <c r="Z14" s="206">
        <v>33.6</v>
      </c>
      <c r="AA14" s="206">
        <v>13.33</v>
      </c>
      <c r="AB14" s="206">
        <v>0</v>
      </c>
      <c r="AC14" s="206">
        <v>10.61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22.98</v>
      </c>
      <c r="J15" s="206">
        <v>0</v>
      </c>
      <c r="K15" s="206">
        <v>79.5</v>
      </c>
      <c r="L15" s="206">
        <v>35.21</v>
      </c>
      <c r="M15" s="206">
        <v>0</v>
      </c>
      <c r="N15" s="206">
        <v>1.24</v>
      </c>
      <c r="O15" s="206">
        <v>2.08</v>
      </c>
      <c r="P15" s="206">
        <v>2.83</v>
      </c>
      <c r="Q15" s="206">
        <v>4.5199999999999996</v>
      </c>
      <c r="R15" s="206">
        <v>5.54</v>
      </c>
      <c r="S15" s="206">
        <v>3.5</v>
      </c>
      <c r="T15" s="206">
        <v>0.56000000000000005</v>
      </c>
      <c r="U15" s="206">
        <v>11.56</v>
      </c>
      <c r="V15" s="206">
        <v>5.27</v>
      </c>
      <c r="W15" s="206">
        <v>4.13</v>
      </c>
      <c r="X15" s="206">
        <v>7.73</v>
      </c>
      <c r="Y15" s="206">
        <v>0</v>
      </c>
      <c r="Z15" s="206">
        <v>31.81</v>
      </c>
      <c r="AA15" s="206">
        <v>13.33</v>
      </c>
      <c r="AB15" s="206">
        <v>0</v>
      </c>
      <c r="AC15" s="206">
        <v>10.61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22.98</v>
      </c>
      <c r="J16" s="206">
        <v>0</v>
      </c>
      <c r="K16" s="206">
        <v>79.5</v>
      </c>
      <c r="L16" s="206">
        <v>35.21</v>
      </c>
      <c r="M16" s="206">
        <v>0</v>
      </c>
      <c r="N16" s="206">
        <v>1.24</v>
      </c>
      <c r="O16" s="206">
        <v>2.08</v>
      </c>
      <c r="P16" s="206">
        <v>2.83</v>
      </c>
      <c r="Q16" s="206">
        <v>4.5199999999999996</v>
      </c>
      <c r="R16" s="206">
        <v>5.54</v>
      </c>
      <c r="S16" s="206">
        <v>3.5</v>
      </c>
      <c r="T16" s="206">
        <v>0.56000000000000005</v>
      </c>
      <c r="U16" s="206">
        <v>11.56</v>
      </c>
      <c r="V16" s="206">
        <v>5.27</v>
      </c>
      <c r="W16" s="206">
        <v>4.13</v>
      </c>
      <c r="X16" s="206">
        <v>7.73</v>
      </c>
      <c r="Y16" s="206">
        <v>0</v>
      </c>
      <c r="Z16" s="206">
        <v>31.81</v>
      </c>
      <c r="AA16" s="206">
        <v>13.33</v>
      </c>
      <c r="AB16" s="206">
        <v>0</v>
      </c>
      <c r="AC16" s="206">
        <v>10.61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22.98</v>
      </c>
      <c r="J17" s="206">
        <v>0</v>
      </c>
      <c r="K17" s="206">
        <v>79.5</v>
      </c>
      <c r="L17" s="206">
        <v>35.21</v>
      </c>
      <c r="M17" s="206">
        <v>0</v>
      </c>
      <c r="N17" s="206">
        <v>1.24</v>
      </c>
      <c r="O17" s="206">
        <v>2.08</v>
      </c>
      <c r="P17" s="206">
        <v>2.83</v>
      </c>
      <c r="Q17" s="206">
        <v>4.5199999999999996</v>
      </c>
      <c r="R17" s="206">
        <v>5.54</v>
      </c>
      <c r="S17" s="206">
        <v>3.5</v>
      </c>
      <c r="T17" s="206">
        <v>0.56000000000000005</v>
      </c>
      <c r="U17" s="206">
        <v>11.56</v>
      </c>
      <c r="V17" s="206">
        <v>5.27</v>
      </c>
      <c r="W17" s="206">
        <v>4.13</v>
      </c>
      <c r="X17" s="206">
        <v>7.73</v>
      </c>
      <c r="Y17" s="206">
        <v>0</v>
      </c>
      <c r="Z17" s="206">
        <v>33.6</v>
      </c>
      <c r="AA17" s="206">
        <v>13.33</v>
      </c>
      <c r="AB17" s="206">
        <v>0</v>
      </c>
      <c r="AC17" s="206">
        <v>10.61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22.98</v>
      </c>
      <c r="J18" s="206">
        <v>0</v>
      </c>
      <c r="K18" s="206">
        <v>79.5</v>
      </c>
      <c r="L18" s="206">
        <v>35.21</v>
      </c>
      <c r="M18" s="206">
        <v>0</v>
      </c>
      <c r="N18" s="206">
        <v>1.24</v>
      </c>
      <c r="O18" s="206">
        <v>2.08</v>
      </c>
      <c r="P18" s="206">
        <v>2.83</v>
      </c>
      <c r="Q18" s="206">
        <v>4.5199999999999996</v>
      </c>
      <c r="R18" s="206">
        <v>5.54</v>
      </c>
      <c r="S18" s="206">
        <v>3.5</v>
      </c>
      <c r="T18" s="206">
        <v>0.56000000000000005</v>
      </c>
      <c r="U18" s="206">
        <v>11.56</v>
      </c>
      <c r="V18" s="206">
        <v>5.27</v>
      </c>
      <c r="W18" s="206">
        <v>4.13</v>
      </c>
      <c r="X18" s="206">
        <v>7.73</v>
      </c>
      <c r="Y18" s="206">
        <v>0</v>
      </c>
      <c r="Z18" s="206">
        <v>33.6</v>
      </c>
      <c r="AA18" s="206">
        <v>13.33</v>
      </c>
      <c r="AB18" s="206">
        <v>0</v>
      </c>
      <c r="AC18" s="206">
        <v>10.61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22.98</v>
      </c>
      <c r="J19" s="206">
        <v>0</v>
      </c>
      <c r="K19" s="206">
        <v>79.5</v>
      </c>
      <c r="L19" s="206">
        <v>35.21</v>
      </c>
      <c r="M19" s="206">
        <v>0</v>
      </c>
      <c r="N19" s="206">
        <v>1.24</v>
      </c>
      <c r="O19" s="206">
        <v>2.08</v>
      </c>
      <c r="P19" s="206">
        <v>2.83</v>
      </c>
      <c r="Q19" s="206">
        <v>4.5199999999999996</v>
      </c>
      <c r="R19" s="206">
        <v>5.54</v>
      </c>
      <c r="S19" s="206">
        <v>3.5</v>
      </c>
      <c r="T19" s="206">
        <v>0.56000000000000005</v>
      </c>
      <c r="U19" s="206">
        <v>11.56</v>
      </c>
      <c r="V19" s="206">
        <v>5.27</v>
      </c>
      <c r="W19" s="206">
        <v>4.13</v>
      </c>
      <c r="X19" s="206">
        <v>7.73</v>
      </c>
      <c r="Y19" s="206">
        <v>0</v>
      </c>
      <c r="Z19" s="206">
        <v>33.6</v>
      </c>
      <c r="AA19" s="206">
        <v>13.33</v>
      </c>
      <c r="AB19" s="206">
        <v>0</v>
      </c>
      <c r="AC19" s="206">
        <v>10.61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22.98</v>
      </c>
      <c r="J20" s="206">
        <v>0</v>
      </c>
      <c r="K20" s="206">
        <v>79.5</v>
      </c>
      <c r="L20" s="206">
        <v>35.21</v>
      </c>
      <c r="M20" s="206">
        <v>0</v>
      </c>
      <c r="N20" s="206">
        <v>1.24</v>
      </c>
      <c r="O20" s="206">
        <v>2.08</v>
      </c>
      <c r="P20" s="206">
        <v>2.83</v>
      </c>
      <c r="Q20" s="206">
        <v>4.5199999999999996</v>
      </c>
      <c r="R20" s="206">
        <v>5.54</v>
      </c>
      <c r="S20" s="206">
        <v>3.5</v>
      </c>
      <c r="T20" s="206">
        <v>0.56000000000000005</v>
      </c>
      <c r="U20" s="206">
        <v>11.56</v>
      </c>
      <c r="V20" s="206">
        <v>5.27</v>
      </c>
      <c r="W20" s="206">
        <v>4.13</v>
      </c>
      <c r="X20" s="206">
        <v>7.73</v>
      </c>
      <c r="Y20" s="206">
        <v>0</v>
      </c>
      <c r="Z20" s="206">
        <v>2.69</v>
      </c>
      <c r="AA20" s="206">
        <v>13.33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22.98</v>
      </c>
      <c r="J21" s="206">
        <v>0</v>
      </c>
      <c r="K21" s="206">
        <v>79.63</v>
      </c>
      <c r="L21" s="206">
        <v>35.21</v>
      </c>
      <c r="M21" s="206">
        <v>0</v>
      </c>
      <c r="N21" s="206">
        <v>1.24</v>
      </c>
      <c r="O21" s="206">
        <v>2.08</v>
      </c>
      <c r="P21" s="206">
        <v>2.83</v>
      </c>
      <c r="Q21" s="206">
        <v>4.5199999999999996</v>
      </c>
      <c r="R21" s="206">
        <v>5.6</v>
      </c>
      <c r="S21" s="206">
        <v>3.44</v>
      </c>
      <c r="T21" s="206">
        <v>0.56000000000000005</v>
      </c>
      <c r="U21" s="206">
        <v>11.56</v>
      </c>
      <c r="V21" s="206">
        <v>5.27</v>
      </c>
      <c r="W21" s="206">
        <v>4.13</v>
      </c>
      <c r="X21" s="206">
        <v>7.73</v>
      </c>
      <c r="Y21" s="206">
        <v>0</v>
      </c>
      <c r="Z21" s="206">
        <v>2.69</v>
      </c>
      <c r="AA21" s="206">
        <v>13.33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22.98</v>
      </c>
      <c r="J22" s="206">
        <v>0</v>
      </c>
      <c r="K22" s="206">
        <v>79.63</v>
      </c>
      <c r="L22" s="206">
        <v>35.21</v>
      </c>
      <c r="M22" s="206">
        <v>0</v>
      </c>
      <c r="N22" s="206">
        <v>1.24</v>
      </c>
      <c r="O22" s="206">
        <v>2.08</v>
      </c>
      <c r="P22" s="206">
        <v>2.83</v>
      </c>
      <c r="Q22" s="206">
        <v>4.5199999999999996</v>
      </c>
      <c r="R22" s="206">
        <v>5.6</v>
      </c>
      <c r="S22" s="206">
        <v>3.44</v>
      </c>
      <c r="T22" s="206">
        <v>0.56000000000000005</v>
      </c>
      <c r="U22" s="206">
        <v>11.56</v>
      </c>
      <c r="V22" s="206">
        <v>5.27</v>
      </c>
      <c r="W22" s="206">
        <v>4.13</v>
      </c>
      <c r="X22" s="206">
        <v>7.73</v>
      </c>
      <c r="Y22" s="206">
        <v>0</v>
      </c>
      <c r="Z22" s="206">
        <v>2.69</v>
      </c>
      <c r="AA22" s="206">
        <v>13.33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17.2</v>
      </c>
      <c r="J23" s="206">
        <v>0</v>
      </c>
      <c r="K23" s="206">
        <v>79.5</v>
      </c>
      <c r="L23" s="206">
        <v>41.39</v>
      </c>
      <c r="M23" s="206">
        <v>0</v>
      </c>
      <c r="N23" s="206">
        <v>1.24</v>
      </c>
      <c r="O23" s="206">
        <v>2.08</v>
      </c>
      <c r="P23" s="206">
        <v>2.83</v>
      </c>
      <c r="Q23" s="206">
        <v>4.5199999999999996</v>
      </c>
      <c r="R23" s="206">
        <v>5.6</v>
      </c>
      <c r="S23" s="206">
        <v>3.31</v>
      </c>
      <c r="T23" s="206">
        <v>0.56000000000000005</v>
      </c>
      <c r="U23" s="206">
        <v>11.56</v>
      </c>
      <c r="V23" s="206">
        <v>5.27</v>
      </c>
      <c r="W23" s="206">
        <v>4.13</v>
      </c>
      <c r="X23" s="206">
        <v>7.73</v>
      </c>
      <c r="Y23" s="206">
        <v>0</v>
      </c>
      <c r="Z23" s="206">
        <v>2.69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17.2</v>
      </c>
      <c r="J24" s="206">
        <v>0</v>
      </c>
      <c r="K24" s="206">
        <v>79.5</v>
      </c>
      <c r="L24" s="206">
        <v>41.39</v>
      </c>
      <c r="M24" s="206">
        <v>0</v>
      </c>
      <c r="N24" s="206">
        <v>1.24</v>
      </c>
      <c r="O24" s="206">
        <v>2.08</v>
      </c>
      <c r="P24" s="206">
        <v>2.83</v>
      </c>
      <c r="Q24" s="206">
        <v>4.5199999999999996</v>
      </c>
      <c r="R24" s="206">
        <v>5.6</v>
      </c>
      <c r="S24" s="206">
        <v>3.31</v>
      </c>
      <c r="T24" s="206">
        <v>0.56000000000000005</v>
      </c>
      <c r="U24" s="206">
        <v>11.56</v>
      </c>
      <c r="V24" s="206">
        <v>5.27</v>
      </c>
      <c r="W24" s="206">
        <v>4.13</v>
      </c>
      <c r="X24" s="206">
        <v>7.73</v>
      </c>
      <c r="Y24" s="206">
        <v>0</v>
      </c>
      <c r="Z24" s="206">
        <v>2.69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17.2</v>
      </c>
      <c r="J25" s="206">
        <v>0</v>
      </c>
      <c r="K25" s="206">
        <v>79.5</v>
      </c>
      <c r="L25" s="206">
        <v>41.39</v>
      </c>
      <c r="M25" s="206">
        <v>0</v>
      </c>
      <c r="N25" s="206">
        <v>1.24</v>
      </c>
      <c r="O25" s="206">
        <v>2.08</v>
      </c>
      <c r="P25" s="206">
        <v>2.83</v>
      </c>
      <c r="Q25" s="206">
        <v>4.5199999999999996</v>
      </c>
      <c r="R25" s="206">
        <v>0.44</v>
      </c>
      <c r="S25" s="206">
        <v>3.31</v>
      </c>
      <c r="T25" s="206">
        <v>0.56000000000000005</v>
      </c>
      <c r="U25" s="206">
        <v>11.56</v>
      </c>
      <c r="V25" s="206">
        <v>1.82</v>
      </c>
      <c r="W25" s="206">
        <v>0.49</v>
      </c>
      <c r="X25" s="206">
        <v>1.05</v>
      </c>
      <c r="Y25" s="206">
        <v>0</v>
      </c>
      <c r="Z25" s="206">
        <v>2.69</v>
      </c>
      <c r="AA25" s="206">
        <v>0.96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17.2</v>
      </c>
      <c r="J26" s="206">
        <v>0</v>
      </c>
      <c r="K26" s="206">
        <v>83.64</v>
      </c>
      <c r="L26" s="206">
        <v>41.39</v>
      </c>
      <c r="M26" s="206">
        <v>0</v>
      </c>
      <c r="N26" s="206">
        <v>1.24</v>
      </c>
      <c r="O26" s="206">
        <v>2.08</v>
      </c>
      <c r="P26" s="206">
        <v>2.83</v>
      </c>
      <c r="Q26" s="206">
        <v>4.5199999999999996</v>
      </c>
      <c r="R26" s="206">
        <v>0.44</v>
      </c>
      <c r="S26" s="206">
        <v>3.61</v>
      </c>
      <c r="T26" s="206">
        <v>0.56000000000000005</v>
      </c>
      <c r="U26" s="206">
        <v>11.56</v>
      </c>
      <c r="V26" s="206">
        <v>0.22</v>
      </c>
      <c r="W26" s="206">
        <v>0.5</v>
      </c>
      <c r="X26" s="206">
        <v>1.05</v>
      </c>
      <c r="Y26" s="206">
        <v>0</v>
      </c>
      <c r="Z26" s="206">
        <v>2.69</v>
      </c>
      <c r="AA26" s="206">
        <v>0.96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6.15</v>
      </c>
      <c r="H27" s="206">
        <v>0</v>
      </c>
      <c r="I27" s="206">
        <v>17.2</v>
      </c>
      <c r="J27" s="206">
        <v>0.28000000000000003</v>
      </c>
      <c r="K27" s="206">
        <v>106.86</v>
      </c>
      <c r="L27" s="206">
        <v>41.39</v>
      </c>
      <c r="M27" s="206">
        <v>0</v>
      </c>
      <c r="N27" s="206">
        <v>1.24</v>
      </c>
      <c r="O27" s="206">
        <v>2.08</v>
      </c>
      <c r="P27" s="206">
        <v>2.83</v>
      </c>
      <c r="Q27" s="206">
        <v>4.5199999999999996</v>
      </c>
      <c r="R27" s="206">
        <v>0.44</v>
      </c>
      <c r="S27" s="206">
        <v>4.17</v>
      </c>
      <c r="T27" s="206">
        <v>0.56000000000000005</v>
      </c>
      <c r="U27" s="206">
        <v>11.56</v>
      </c>
      <c r="V27" s="206">
        <v>0.75</v>
      </c>
      <c r="W27" s="206">
        <v>0.5</v>
      </c>
      <c r="X27" s="206">
        <v>1.05</v>
      </c>
      <c r="Y27" s="206">
        <v>0</v>
      </c>
      <c r="Z27" s="206">
        <v>2.69</v>
      </c>
      <c r="AA27" s="206">
        <v>0.96</v>
      </c>
      <c r="AB27" s="206">
        <v>0</v>
      </c>
      <c r="AC27" s="206">
        <v>-0.59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6.15</v>
      </c>
      <c r="H28" s="206">
        <v>0</v>
      </c>
      <c r="I28" s="206">
        <v>17.2</v>
      </c>
      <c r="J28" s="206">
        <v>0.28000000000000003</v>
      </c>
      <c r="K28" s="206">
        <v>32.26</v>
      </c>
      <c r="L28" s="206">
        <v>41.39</v>
      </c>
      <c r="M28" s="206">
        <v>0</v>
      </c>
      <c r="N28" s="206">
        <v>1.24</v>
      </c>
      <c r="O28" s="206">
        <v>2.08</v>
      </c>
      <c r="P28" s="206">
        <v>2.83</v>
      </c>
      <c r="Q28" s="206">
        <v>4.5199999999999996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0.75</v>
      </c>
      <c r="W28" s="206">
        <v>0.5</v>
      </c>
      <c r="X28" s="206">
        <v>1.05</v>
      </c>
      <c r="Y28" s="206">
        <v>0</v>
      </c>
      <c r="Z28" s="206">
        <v>2.69</v>
      </c>
      <c r="AA28" s="206">
        <v>0.96</v>
      </c>
      <c r="AB28" s="206">
        <v>0</v>
      </c>
      <c r="AC28" s="206">
        <v>-0.1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6.15</v>
      </c>
      <c r="H29" s="206">
        <v>0</v>
      </c>
      <c r="I29" s="206">
        <v>17.2</v>
      </c>
      <c r="J29" s="206">
        <v>0.28000000000000003</v>
      </c>
      <c r="K29" s="206">
        <v>6.9</v>
      </c>
      <c r="L29" s="206">
        <v>4.37</v>
      </c>
      <c r="M29" s="206">
        <v>0</v>
      </c>
      <c r="N29" s="206">
        <v>1.24</v>
      </c>
      <c r="O29" s="206">
        <v>2.08</v>
      </c>
      <c r="P29" s="206">
        <v>2.83</v>
      </c>
      <c r="Q29" s="206">
        <v>1.63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0.75</v>
      </c>
      <c r="W29" s="206">
        <v>0.5</v>
      </c>
      <c r="X29" s="206">
        <v>1.05</v>
      </c>
      <c r="Y29" s="206">
        <v>0</v>
      </c>
      <c r="Z29" s="206">
        <v>2.69</v>
      </c>
      <c r="AA29" s="206">
        <v>0.96</v>
      </c>
      <c r="AB29" s="206">
        <v>0</v>
      </c>
      <c r="AC29" s="206">
        <v>10.61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11.6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6.15</v>
      </c>
      <c r="H30" s="206">
        <v>0</v>
      </c>
      <c r="I30" s="206">
        <v>17.2</v>
      </c>
      <c r="J30" s="206">
        <v>0.28000000000000003</v>
      </c>
      <c r="K30" s="206">
        <v>6.9</v>
      </c>
      <c r="L30" s="206">
        <v>2.74</v>
      </c>
      <c r="M30" s="206">
        <v>0</v>
      </c>
      <c r="N30" s="206">
        <v>1.24</v>
      </c>
      <c r="O30" s="206">
        <v>2.08</v>
      </c>
      <c r="P30" s="206">
        <v>2.83</v>
      </c>
      <c r="Q30" s="206">
        <v>0.65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0.75</v>
      </c>
      <c r="W30" s="206">
        <v>0.5</v>
      </c>
      <c r="X30" s="206">
        <v>1.05</v>
      </c>
      <c r="Y30" s="206">
        <v>0</v>
      </c>
      <c r="Z30" s="206">
        <v>2.69</v>
      </c>
      <c r="AA30" s="206">
        <v>0.96</v>
      </c>
      <c r="AB30" s="206">
        <v>0</v>
      </c>
      <c r="AC30" s="206">
        <v>-1.69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11.6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6.15</v>
      </c>
      <c r="H31" s="206">
        <v>0</v>
      </c>
      <c r="I31" s="206">
        <v>15.37</v>
      </c>
      <c r="J31" s="206">
        <v>0.28000000000000003</v>
      </c>
      <c r="K31" s="206">
        <v>6.9</v>
      </c>
      <c r="L31" s="206">
        <v>2.74</v>
      </c>
      <c r="M31" s="206">
        <v>0</v>
      </c>
      <c r="N31" s="206">
        <v>1.24</v>
      </c>
      <c r="O31" s="206">
        <v>2.08</v>
      </c>
      <c r="P31" s="206">
        <v>2.83</v>
      </c>
      <c r="Q31" s="206">
        <v>0.24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0.75</v>
      </c>
      <c r="W31" s="206">
        <v>0.5</v>
      </c>
      <c r="X31" s="206">
        <v>1.05</v>
      </c>
      <c r="Y31" s="206">
        <v>0</v>
      </c>
      <c r="Z31" s="206">
        <v>1.31</v>
      </c>
      <c r="AA31" s="206">
        <v>0.96</v>
      </c>
      <c r="AB31" s="206">
        <v>0</v>
      </c>
      <c r="AC31" s="206">
        <v>-1.69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6.15</v>
      </c>
      <c r="H32" s="206">
        <v>0</v>
      </c>
      <c r="I32" s="206">
        <v>15.37</v>
      </c>
      <c r="J32" s="206">
        <v>0.28000000000000003</v>
      </c>
      <c r="K32" s="206">
        <v>6.9</v>
      </c>
      <c r="L32" s="206">
        <v>2.74</v>
      </c>
      <c r="M32" s="206">
        <v>0</v>
      </c>
      <c r="N32" s="206">
        <v>1.24</v>
      </c>
      <c r="O32" s="206">
        <v>2.08</v>
      </c>
      <c r="P32" s="206">
        <v>2.83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0.75</v>
      </c>
      <c r="W32" s="206">
        <v>0.5</v>
      </c>
      <c r="X32" s="206">
        <v>1.05</v>
      </c>
      <c r="Y32" s="206">
        <v>0</v>
      </c>
      <c r="Z32" s="206">
        <v>1.31</v>
      </c>
      <c r="AA32" s="206">
        <v>0.96</v>
      </c>
      <c r="AB32" s="206">
        <v>0</v>
      </c>
      <c r="AC32" s="206">
        <v>-1.69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6.15</v>
      </c>
      <c r="H33" s="206">
        <v>0</v>
      </c>
      <c r="I33" s="206">
        <v>13.53</v>
      </c>
      <c r="J33" s="206">
        <v>0.28000000000000003</v>
      </c>
      <c r="K33" s="206">
        <v>6.9</v>
      </c>
      <c r="L33" s="206">
        <v>2.74</v>
      </c>
      <c r="M33" s="206">
        <v>0</v>
      </c>
      <c r="N33" s="206">
        <v>1.24</v>
      </c>
      <c r="O33" s="206">
        <v>2.08</v>
      </c>
      <c r="P33" s="206">
        <v>2.83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0.75</v>
      </c>
      <c r="W33" s="206">
        <v>0.5</v>
      </c>
      <c r="X33" s="206">
        <v>1.05</v>
      </c>
      <c r="Y33" s="206">
        <v>0</v>
      </c>
      <c r="Z33" s="206">
        <v>1.31</v>
      </c>
      <c r="AA33" s="206">
        <v>0.96</v>
      </c>
      <c r="AB33" s="206">
        <v>0</v>
      </c>
      <c r="AC33" s="206">
        <v>10.61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6.15</v>
      </c>
      <c r="H34" s="206">
        <v>0</v>
      </c>
      <c r="I34" s="206">
        <v>13.53</v>
      </c>
      <c r="J34" s="206">
        <v>0.28000000000000003</v>
      </c>
      <c r="K34" s="206">
        <v>6.9</v>
      </c>
      <c r="L34" s="206">
        <v>2.74</v>
      </c>
      <c r="M34" s="206">
        <v>0</v>
      </c>
      <c r="N34" s="206">
        <v>1.24</v>
      </c>
      <c r="O34" s="206">
        <v>2.08</v>
      </c>
      <c r="P34" s="206">
        <v>2.83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0.75</v>
      </c>
      <c r="W34" s="206">
        <v>0.5</v>
      </c>
      <c r="X34" s="206">
        <v>1.05</v>
      </c>
      <c r="Y34" s="206">
        <v>0</v>
      </c>
      <c r="Z34" s="206">
        <v>1.31</v>
      </c>
      <c r="AA34" s="206">
        <v>0.96</v>
      </c>
      <c r="AB34" s="206">
        <v>0</v>
      </c>
      <c r="AC34" s="206">
        <v>10.61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0</v>
      </c>
      <c r="H35" s="206">
        <v>0</v>
      </c>
      <c r="I35" s="206">
        <v>13.25</v>
      </c>
      <c r="J35" s="206">
        <v>0.28000000000000003</v>
      </c>
      <c r="K35" s="206">
        <v>6.9</v>
      </c>
      <c r="L35" s="206">
        <v>2.74</v>
      </c>
      <c r="M35" s="206">
        <v>0</v>
      </c>
      <c r="N35" s="206">
        <v>1.24</v>
      </c>
      <c r="O35" s="206">
        <v>2.08</v>
      </c>
      <c r="P35" s="206">
        <v>2.83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0.75</v>
      </c>
      <c r="W35" s="206">
        <v>0.5</v>
      </c>
      <c r="X35" s="206">
        <v>1.05</v>
      </c>
      <c r="Y35" s="206">
        <v>0</v>
      </c>
      <c r="Z35" s="206">
        <v>1.31</v>
      </c>
      <c r="AA35" s="206">
        <v>0.96</v>
      </c>
      <c r="AB35" s="206">
        <v>0</v>
      </c>
      <c r="AC35" s="206">
        <v>10.61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0</v>
      </c>
      <c r="H36" s="206">
        <v>0</v>
      </c>
      <c r="I36" s="206">
        <v>13.25</v>
      </c>
      <c r="J36" s="206">
        <v>0.28000000000000003</v>
      </c>
      <c r="K36" s="206">
        <v>6.9</v>
      </c>
      <c r="L36" s="206">
        <v>2.74</v>
      </c>
      <c r="M36" s="206">
        <v>0</v>
      </c>
      <c r="N36" s="206">
        <v>1.24</v>
      </c>
      <c r="O36" s="206">
        <v>2.08</v>
      </c>
      <c r="P36" s="206">
        <v>2.83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0.75</v>
      </c>
      <c r="W36" s="206">
        <v>0.5</v>
      </c>
      <c r="X36" s="206">
        <v>1.05</v>
      </c>
      <c r="Y36" s="206">
        <v>0</v>
      </c>
      <c r="Z36" s="206">
        <v>1.31</v>
      </c>
      <c r="AA36" s="206">
        <v>0.96</v>
      </c>
      <c r="AB36" s="206">
        <v>0</v>
      </c>
      <c r="AC36" s="206">
        <v>10.61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0</v>
      </c>
      <c r="H37" s="206">
        <v>0</v>
      </c>
      <c r="I37" s="206">
        <v>13.25</v>
      </c>
      <c r="J37" s="206">
        <v>0.28000000000000003</v>
      </c>
      <c r="K37" s="206">
        <v>6.9</v>
      </c>
      <c r="L37" s="206">
        <v>2.74</v>
      </c>
      <c r="M37" s="206">
        <v>0</v>
      </c>
      <c r="N37" s="206">
        <v>1.24</v>
      </c>
      <c r="O37" s="206">
        <v>2.08</v>
      </c>
      <c r="P37" s="206">
        <v>2.83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0.59</v>
      </c>
      <c r="W37" s="206">
        <v>0.5</v>
      </c>
      <c r="X37" s="206">
        <v>1.05</v>
      </c>
      <c r="Y37" s="206">
        <v>0</v>
      </c>
      <c r="Z37" s="206">
        <v>1.31</v>
      </c>
      <c r="AA37" s="206">
        <v>0.96</v>
      </c>
      <c r="AB37" s="206">
        <v>0</v>
      </c>
      <c r="AC37" s="206">
        <v>10.61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0</v>
      </c>
      <c r="H38" s="206">
        <v>0</v>
      </c>
      <c r="I38" s="206">
        <v>13.25</v>
      </c>
      <c r="J38" s="206">
        <v>0.28000000000000003</v>
      </c>
      <c r="K38" s="206">
        <v>6.9</v>
      </c>
      <c r="L38" s="206">
        <v>2.74</v>
      </c>
      <c r="M38" s="206">
        <v>0</v>
      </c>
      <c r="N38" s="206">
        <v>1.24</v>
      </c>
      <c r="O38" s="206">
        <v>2.08</v>
      </c>
      <c r="P38" s="206">
        <v>2.83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0.5</v>
      </c>
      <c r="X38" s="206">
        <v>1.05</v>
      </c>
      <c r="Y38" s="206">
        <v>0</v>
      </c>
      <c r="Z38" s="206">
        <v>1.31</v>
      </c>
      <c r="AA38" s="206">
        <v>0.96</v>
      </c>
      <c r="AB38" s="206">
        <v>0</v>
      </c>
      <c r="AC38" s="206">
        <v>10.61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0</v>
      </c>
      <c r="H39" s="206">
        <v>0</v>
      </c>
      <c r="I39" s="206">
        <v>13.25</v>
      </c>
      <c r="J39" s="206">
        <v>0.28000000000000003</v>
      </c>
      <c r="K39" s="206">
        <v>6.3</v>
      </c>
      <c r="L39" s="206">
        <v>2.63</v>
      </c>
      <c r="M39" s="206">
        <v>0</v>
      </c>
      <c r="N39" s="206">
        <v>1.24</v>
      </c>
      <c r="O39" s="206">
        <v>2.08</v>
      </c>
      <c r="P39" s="206">
        <v>2.83</v>
      </c>
      <c r="Q39" s="206">
        <v>0.14000000000000001</v>
      </c>
      <c r="R39" s="206">
        <v>0.17</v>
      </c>
      <c r="S39" s="206">
        <v>0.14000000000000001</v>
      </c>
      <c r="T39" s="206">
        <v>0.56000000000000005</v>
      </c>
      <c r="U39" s="206">
        <v>11.56</v>
      </c>
      <c r="V39" s="206">
        <v>0.22</v>
      </c>
      <c r="W39" s="206">
        <v>0.5</v>
      </c>
      <c r="X39" s="206">
        <v>1.05</v>
      </c>
      <c r="Y39" s="206">
        <v>0</v>
      </c>
      <c r="Z39" s="206">
        <v>1.31</v>
      </c>
      <c r="AA39" s="206">
        <v>0.96</v>
      </c>
      <c r="AB39" s="206">
        <v>0</v>
      </c>
      <c r="AC39" s="206">
        <v>10.61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0</v>
      </c>
      <c r="H40" s="206">
        <v>0</v>
      </c>
      <c r="I40" s="206">
        <v>13.25</v>
      </c>
      <c r="J40" s="206">
        <v>0.28000000000000003</v>
      </c>
      <c r="K40" s="206">
        <v>6.3</v>
      </c>
      <c r="L40" s="206">
        <v>2.63</v>
      </c>
      <c r="M40" s="206">
        <v>0</v>
      </c>
      <c r="N40" s="206">
        <v>1.24</v>
      </c>
      <c r="O40" s="206">
        <v>2.08</v>
      </c>
      <c r="P40" s="206">
        <v>2.83</v>
      </c>
      <c r="Q40" s="206">
        <v>0.14000000000000001</v>
      </c>
      <c r="R40" s="206">
        <v>0.17</v>
      </c>
      <c r="S40" s="206">
        <v>0.14000000000000001</v>
      </c>
      <c r="T40" s="206">
        <v>0.56000000000000005</v>
      </c>
      <c r="U40" s="206">
        <v>11.56</v>
      </c>
      <c r="V40" s="206">
        <v>0.22</v>
      </c>
      <c r="W40" s="206">
        <v>0.5</v>
      </c>
      <c r="X40" s="206">
        <v>1.05</v>
      </c>
      <c r="Y40" s="206">
        <v>0</v>
      </c>
      <c r="Z40" s="206">
        <v>1.31</v>
      </c>
      <c r="AA40" s="206">
        <v>0.96</v>
      </c>
      <c r="AB40" s="206">
        <v>0</v>
      </c>
      <c r="AC40" s="206">
        <v>10.61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0</v>
      </c>
      <c r="H41" s="206">
        <v>0</v>
      </c>
      <c r="I41" s="206">
        <v>13.25</v>
      </c>
      <c r="J41" s="206">
        <v>0.28000000000000003</v>
      </c>
      <c r="K41" s="206">
        <v>6.3</v>
      </c>
      <c r="L41" s="206">
        <v>2.63</v>
      </c>
      <c r="M41" s="206">
        <v>0</v>
      </c>
      <c r="N41" s="206">
        <v>1.24</v>
      </c>
      <c r="O41" s="206">
        <v>2.08</v>
      </c>
      <c r="P41" s="206">
        <v>2.83</v>
      </c>
      <c r="Q41" s="206">
        <v>0.14000000000000001</v>
      </c>
      <c r="R41" s="206">
        <v>0.17</v>
      </c>
      <c r="S41" s="206">
        <v>0.14000000000000001</v>
      </c>
      <c r="T41" s="206">
        <v>0.56000000000000005</v>
      </c>
      <c r="U41" s="206">
        <v>11.56</v>
      </c>
      <c r="V41" s="206">
        <v>0.22</v>
      </c>
      <c r="W41" s="206">
        <v>0.47</v>
      </c>
      <c r="X41" s="206">
        <v>1.05</v>
      </c>
      <c r="Y41" s="206">
        <v>0</v>
      </c>
      <c r="Z41" s="206">
        <v>1.31</v>
      </c>
      <c r="AA41" s="206">
        <v>0.96</v>
      </c>
      <c r="AB41" s="206">
        <v>0</v>
      </c>
      <c r="AC41" s="206">
        <v>10.61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0</v>
      </c>
      <c r="H42" s="206">
        <v>0</v>
      </c>
      <c r="I42" s="206">
        <v>13.25</v>
      </c>
      <c r="J42" s="206">
        <v>0.28000000000000003</v>
      </c>
      <c r="K42" s="206">
        <v>6.3</v>
      </c>
      <c r="L42" s="206">
        <v>2.63</v>
      </c>
      <c r="M42" s="206">
        <v>0</v>
      </c>
      <c r="N42" s="206">
        <v>1.24</v>
      </c>
      <c r="O42" s="206">
        <v>2.08</v>
      </c>
      <c r="P42" s="206">
        <v>2.83</v>
      </c>
      <c r="Q42" s="206">
        <v>0.14000000000000001</v>
      </c>
      <c r="R42" s="206">
        <v>0.17</v>
      </c>
      <c r="S42" s="206">
        <v>0.14000000000000001</v>
      </c>
      <c r="T42" s="206">
        <v>0.56000000000000005</v>
      </c>
      <c r="U42" s="206">
        <v>11.56</v>
      </c>
      <c r="V42" s="206">
        <v>0.22</v>
      </c>
      <c r="W42" s="206">
        <v>0.47</v>
      </c>
      <c r="X42" s="206">
        <v>1.05</v>
      </c>
      <c r="Y42" s="206">
        <v>0</v>
      </c>
      <c r="Z42" s="206">
        <v>1.31</v>
      </c>
      <c r="AA42" s="206">
        <v>0.96</v>
      </c>
      <c r="AB42" s="206">
        <v>0</v>
      </c>
      <c r="AC42" s="206">
        <v>10.61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0</v>
      </c>
      <c r="H43" s="206">
        <v>0</v>
      </c>
      <c r="I43" s="206">
        <v>13.25</v>
      </c>
      <c r="J43" s="206">
        <v>0.28000000000000003</v>
      </c>
      <c r="K43" s="206">
        <v>6.3</v>
      </c>
      <c r="L43" s="206">
        <v>2.63</v>
      </c>
      <c r="M43" s="206">
        <v>0</v>
      </c>
      <c r="N43" s="206">
        <v>1.24</v>
      </c>
      <c r="O43" s="206">
        <v>2.08</v>
      </c>
      <c r="P43" s="206">
        <v>2.83</v>
      </c>
      <c r="Q43" s="206">
        <v>0.14000000000000001</v>
      </c>
      <c r="R43" s="206">
        <v>0.17</v>
      </c>
      <c r="S43" s="206">
        <v>0.14000000000000001</v>
      </c>
      <c r="T43" s="206">
        <v>0.56000000000000005</v>
      </c>
      <c r="U43" s="206">
        <v>11.56</v>
      </c>
      <c r="V43" s="206">
        <v>0.22</v>
      </c>
      <c r="W43" s="206">
        <v>0.53</v>
      </c>
      <c r="X43" s="206">
        <v>1.05</v>
      </c>
      <c r="Y43" s="206">
        <v>0</v>
      </c>
      <c r="Z43" s="206">
        <v>1.31</v>
      </c>
      <c r="AA43" s="206">
        <v>0.96</v>
      </c>
      <c r="AB43" s="206">
        <v>0</v>
      </c>
      <c r="AC43" s="206">
        <v>10.61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0</v>
      </c>
      <c r="H44" s="206">
        <v>0</v>
      </c>
      <c r="I44" s="206">
        <v>13.25</v>
      </c>
      <c r="J44" s="206">
        <v>0.28000000000000003</v>
      </c>
      <c r="K44" s="206">
        <v>6.3</v>
      </c>
      <c r="L44" s="206">
        <v>2.63</v>
      </c>
      <c r="M44" s="206">
        <v>0</v>
      </c>
      <c r="N44" s="206">
        <v>1.24</v>
      </c>
      <c r="O44" s="206">
        <v>2.08</v>
      </c>
      <c r="P44" s="206">
        <v>2.83</v>
      </c>
      <c r="Q44" s="206">
        <v>0.14000000000000001</v>
      </c>
      <c r="R44" s="206">
        <v>0.17</v>
      </c>
      <c r="S44" s="206">
        <v>0.14000000000000001</v>
      </c>
      <c r="T44" s="206">
        <v>0.56000000000000005</v>
      </c>
      <c r="U44" s="206">
        <v>11.56</v>
      </c>
      <c r="V44" s="206">
        <v>0.22</v>
      </c>
      <c r="W44" s="206">
        <v>0.49</v>
      </c>
      <c r="X44" s="206">
        <v>1.05</v>
      </c>
      <c r="Y44" s="206">
        <v>0</v>
      </c>
      <c r="Z44" s="206">
        <v>1.31</v>
      </c>
      <c r="AA44" s="206">
        <v>0.96</v>
      </c>
      <c r="AB44" s="206">
        <v>0</v>
      </c>
      <c r="AC44" s="206">
        <v>10.61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0</v>
      </c>
      <c r="H45" s="206">
        <v>0</v>
      </c>
      <c r="I45" s="206">
        <v>13.25</v>
      </c>
      <c r="J45" s="206">
        <v>0.28000000000000003</v>
      </c>
      <c r="K45" s="206">
        <v>6.3</v>
      </c>
      <c r="L45" s="206">
        <v>2.63</v>
      </c>
      <c r="M45" s="206">
        <v>0</v>
      </c>
      <c r="N45" s="206">
        <v>1.24</v>
      </c>
      <c r="O45" s="206">
        <v>2.08</v>
      </c>
      <c r="P45" s="206">
        <v>2.83</v>
      </c>
      <c r="Q45" s="206">
        <v>0.14000000000000001</v>
      </c>
      <c r="R45" s="206">
        <v>0.17</v>
      </c>
      <c r="S45" s="206">
        <v>0.14000000000000001</v>
      </c>
      <c r="T45" s="206">
        <v>0.56000000000000005</v>
      </c>
      <c r="U45" s="206">
        <v>11.56</v>
      </c>
      <c r="V45" s="206">
        <v>0.22</v>
      </c>
      <c r="W45" s="206">
        <v>0.49</v>
      </c>
      <c r="X45" s="206">
        <v>1.05</v>
      </c>
      <c r="Y45" s="206">
        <v>0</v>
      </c>
      <c r="Z45" s="206">
        <v>1.31</v>
      </c>
      <c r="AA45" s="206">
        <v>0.96</v>
      </c>
      <c r="AB45" s="206">
        <v>0</v>
      </c>
      <c r="AC45" s="206">
        <v>10.61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0</v>
      </c>
      <c r="H46" s="206">
        <v>0</v>
      </c>
      <c r="I46" s="206">
        <v>13.25</v>
      </c>
      <c r="J46" s="206">
        <v>0.28000000000000003</v>
      </c>
      <c r="K46" s="206">
        <v>6.3</v>
      </c>
      <c r="L46" s="206">
        <v>2.63</v>
      </c>
      <c r="M46" s="206">
        <v>0</v>
      </c>
      <c r="N46" s="206">
        <v>1.24</v>
      </c>
      <c r="O46" s="206">
        <v>2.08</v>
      </c>
      <c r="P46" s="206">
        <v>2.83</v>
      </c>
      <c r="Q46" s="206">
        <v>0.14000000000000001</v>
      </c>
      <c r="R46" s="206">
        <v>0.17</v>
      </c>
      <c r="S46" s="206">
        <v>0.14000000000000001</v>
      </c>
      <c r="T46" s="206">
        <v>0.56000000000000005</v>
      </c>
      <c r="U46" s="206">
        <v>11.56</v>
      </c>
      <c r="V46" s="206">
        <v>0.22</v>
      </c>
      <c r="W46" s="206">
        <v>0.49</v>
      </c>
      <c r="X46" s="206">
        <v>1.05</v>
      </c>
      <c r="Y46" s="206">
        <v>0</v>
      </c>
      <c r="Z46" s="206">
        <v>1.31</v>
      </c>
      <c r="AA46" s="206">
        <v>0.96</v>
      </c>
      <c r="AB46" s="206">
        <v>0</v>
      </c>
      <c r="AC46" s="206">
        <v>10.61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15.51</v>
      </c>
      <c r="J47" s="206">
        <v>0.28000000000000003</v>
      </c>
      <c r="K47" s="206">
        <v>6.9</v>
      </c>
      <c r="L47" s="206">
        <v>2.74</v>
      </c>
      <c r="M47" s="206">
        <v>0</v>
      </c>
      <c r="N47" s="206">
        <v>1.24</v>
      </c>
      <c r="O47" s="206">
        <v>2.08</v>
      </c>
      <c r="P47" s="206">
        <v>2.83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0.22</v>
      </c>
      <c r="W47" s="206">
        <v>0.49</v>
      </c>
      <c r="X47" s="206">
        <v>1.05</v>
      </c>
      <c r="Y47" s="206">
        <v>0</v>
      </c>
      <c r="Z47" s="206">
        <v>1.31</v>
      </c>
      <c r="AA47" s="206">
        <v>0.96</v>
      </c>
      <c r="AB47" s="206">
        <v>0</v>
      </c>
      <c r="AC47" s="206">
        <v>10.61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15.51</v>
      </c>
      <c r="J48" s="206">
        <v>0.28000000000000003</v>
      </c>
      <c r="K48" s="206">
        <v>6.9</v>
      </c>
      <c r="L48" s="206">
        <v>2.74</v>
      </c>
      <c r="M48" s="206">
        <v>0</v>
      </c>
      <c r="N48" s="206">
        <v>1.24</v>
      </c>
      <c r="O48" s="206">
        <v>2.08</v>
      </c>
      <c r="P48" s="206">
        <v>2.83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0.22</v>
      </c>
      <c r="W48" s="206">
        <v>0.49</v>
      </c>
      <c r="X48" s="206">
        <v>1.05</v>
      </c>
      <c r="Y48" s="206">
        <v>0</v>
      </c>
      <c r="Z48" s="206">
        <v>1.31</v>
      </c>
      <c r="AA48" s="206">
        <v>0.96</v>
      </c>
      <c r="AB48" s="206">
        <v>0</v>
      </c>
      <c r="AC48" s="206">
        <v>10.61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11.6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15.65</v>
      </c>
      <c r="J49" s="206">
        <v>0.28000000000000003</v>
      </c>
      <c r="K49" s="206">
        <v>6.9</v>
      </c>
      <c r="L49" s="206">
        <v>2.74</v>
      </c>
      <c r="M49" s="206">
        <v>0</v>
      </c>
      <c r="N49" s="206">
        <v>1.24</v>
      </c>
      <c r="O49" s="206">
        <v>2.08</v>
      </c>
      <c r="P49" s="206">
        <v>2.83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0.49</v>
      </c>
      <c r="X49" s="206">
        <v>1.05</v>
      </c>
      <c r="Y49" s="206">
        <v>0</v>
      </c>
      <c r="Z49" s="206">
        <v>1.31</v>
      </c>
      <c r="AA49" s="206">
        <v>0.96</v>
      </c>
      <c r="AB49" s="206">
        <v>0</v>
      </c>
      <c r="AC49" s="206">
        <v>10.61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11.6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15.65</v>
      </c>
      <c r="J50" s="206">
        <v>0.28000000000000003</v>
      </c>
      <c r="K50" s="206">
        <v>6.9</v>
      </c>
      <c r="L50" s="206">
        <v>2.74</v>
      </c>
      <c r="M50" s="206">
        <v>0</v>
      </c>
      <c r="N50" s="206">
        <v>1.24</v>
      </c>
      <c r="O50" s="206">
        <v>2.08</v>
      </c>
      <c r="P50" s="206">
        <v>2.83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0.49</v>
      </c>
      <c r="X50" s="206">
        <v>1.05</v>
      </c>
      <c r="Y50" s="206">
        <v>0</v>
      </c>
      <c r="Z50" s="206">
        <v>1.31</v>
      </c>
      <c r="AA50" s="206">
        <v>0.96</v>
      </c>
      <c r="AB50" s="206">
        <v>0</v>
      </c>
      <c r="AC50" s="206">
        <v>10.61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11.6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17.2</v>
      </c>
      <c r="J51" s="206">
        <v>0</v>
      </c>
      <c r="K51" s="206">
        <v>6.9</v>
      </c>
      <c r="L51" s="206">
        <v>2.63</v>
      </c>
      <c r="M51" s="206">
        <v>0</v>
      </c>
      <c r="N51" s="206">
        <v>1.24</v>
      </c>
      <c r="O51" s="206">
        <v>2.08</v>
      </c>
      <c r="P51" s="206">
        <v>2.83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11.56</v>
      </c>
      <c r="V51" s="206">
        <v>0.22</v>
      </c>
      <c r="W51" s="206">
        <v>0.49</v>
      </c>
      <c r="X51" s="206">
        <v>1.05</v>
      </c>
      <c r="Y51" s="206">
        <v>0</v>
      </c>
      <c r="Z51" s="206">
        <v>1.31</v>
      </c>
      <c r="AA51" s="206">
        <v>0.96</v>
      </c>
      <c r="AB51" s="206">
        <v>0</v>
      </c>
      <c r="AC51" s="206">
        <v>10.61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17.2</v>
      </c>
      <c r="J52" s="206">
        <v>0</v>
      </c>
      <c r="K52" s="206">
        <v>6.9</v>
      </c>
      <c r="L52" s="206">
        <v>2.63</v>
      </c>
      <c r="M52" s="206">
        <v>0</v>
      </c>
      <c r="N52" s="206">
        <v>1.24</v>
      </c>
      <c r="O52" s="206">
        <v>2.08</v>
      </c>
      <c r="P52" s="206">
        <v>2.83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11.56</v>
      </c>
      <c r="V52" s="206">
        <v>0.22</v>
      </c>
      <c r="W52" s="206">
        <v>0.49</v>
      </c>
      <c r="X52" s="206">
        <v>1.05</v>
      </c>
      <c r="Y52" s="206">
        <v>0</v>
      </c>
      <c r="Z52" s="206">
        <v>1.31</v>
      </c>
      <c r="AA52" s="206">
        <v>0.96</v>
      </c>
      <c r="AB52" s="206">
        <v>0</v>
      </c>
      <c r="AC52" s="206">
        <v>10.61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17.2</v>
      </c>
      <c r="J53" s="206">
        <v>0</v>
      </c>
      <c r="K53" s="206">
        <v>6.9</v>
      </c>
      <c r="L53" s="206">
        <v>2.63</v>
      </c>
      <c r="M53" s="206">
        <v>0</v>
      </c>
      <c r="N53" s="206">
        <v>1.24</v>
      </c>
      <c r="O53" s="206">
        <v>2.08</v>
      </c>
      <c r="P53" s="206">
        <v>2.83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11.56</v>
      </c>
      <c r="V53" s="206">
        <v>0.22</v>
      </c>
      <c r="W53" s="206">
        <v>0.48</v>
      </c>
      <c r="X53" s="206">
        <v>1.05</v>
      </c>
      <c r="Y53" s="206">
        <v>0</v>
      </c>
      <c r="Z53" s="206">
        <v>29.52</v>
      </c>
      <c r="AA53" s="206">
        <v>0.96</v>
      </c>
      <c r="AB53" s="206">
        <v>0</v>
      </c>
      <c r="AC53" s="206">
        <v>10.61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17.2</v>
      </c>
      <c r="J54" s="206">
        <v>0</v>
      </c>
      <c r="K54" s="206">
        <v>6.9</v>
      </c>
      <c r="L54" s="206">
        <v>2.63</v>
      </c>
      <c r="M54" s="206">
        <v>0</v>
      </c>
      <c r="N54" s="206">
        <v>1.24</v>
      </c>
      <c r="O54" s="206">
        <v>2.08</v>
      </c>
      <c r="P54" s="206">
        <v>2.83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11.56</v>
      </c>
      <c r="V54" s="206">
        <v>0.22</v>
      </c>
      <c r="W54" s="206">
        <v>0.48</v>
      </c>
      <c r="X54" s="206">
        <v>1.05</v>
      </c>
      <c r="Y54" s="206">
        <v>0</v>
      </c>
      <c r="Z54" s="206">
        <v>29.52</v>
      </c>
      <c r="AA54" s="206">
        <v>0.96</v>
      </c>
      <c r="AB54" s="206">
        <v>0</v>
      </c>
      <c r="AC54" s="206">
        <v>10.61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17.2</v>
      </c>
      <c r="J55" s="206">
        <v>0</v>
      </c>
      <c r="K55" s="206">
        <v>6.9</v>
      </c>
      <c r="L55" s="206">
        <v>0</v>
      </c>
      <c r="M55" s="206">
        <v>0</v>
      </c>
      <c r="N55" s="206">
        <v>1.24</v>
      </c>
      <c r="O55" s="206">
        <v>2.08</v>
      </c>
      <c r="P55" s="206">
        <v>2.83</v>
      </c>
      <c r="Q55" s="206">
        <v>0.23</v>
      </c>
      <c r="R55" s="206">
        <v>0.44</v>
      </c>
      <c r="S55" s="206">
        <v>0.28000000000000003</v>
      </c>
      <c r="T55" s="206">
        <v>0.56000000000000005</v>
      </c>
      <c r="U55" s="206">
        <v>11.56</v>
      </c>
      <c r="V55" s="206">
        <v>0.22</v>
      </c>
      <c r="W55" s="206">
        <v>0.49</v>
      </c>
      <c r="X55" s="206">
        <v>1.05</v>
      </c>
      <c r="Y55" s="206">
        <v>0</v>
      </c>
      <c r="Z55" s="206">
        <v>2.4900000000000002</v>
      </c>
      <c r="AA55" s="206">
        <v>0.96</v>
      </c>
      <c r="AB55" s="206">
        <v>0</v>
      </c>
      <c r="AC55" s="206">
        <v>10.61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17.2</v>
      </c>
      <c r="J56" s="206">
        <v>0</v>
      </c>
      <c r="K56" s="206">
        <v>6.9</v>
      </c>
      <c r="L56" s="206">
        <v>0</v>
      </c>
      <c r="M56" s="206">
        <v>0</v>
      </c>
      <c r="N56" s="206">
        <v>1.24</v>
      </c>
      <c r="O56" s="206">
        <v>2.08</v>
      </c>
      <c r="P56" s="206">
        <v>2.83</v>
      </c>
      <c r="Q56" s="206">
        <v>0.23</v>
      </c>
      <c r="R56" s="206">
        <v>0.44</v>
      </c>
      <c r="S56" s="206">
        <v>0.28000000000000003</v>
      </c>
      <c r="T56" s="206">
        <v>0.56000000000000005</v>
      </c>
      <c r="U56" s="206">
        <v>11.56</v>
      </c>
      <c r="V56" s="206">
        <v>0.22</v>
      </c>
      <c r="W56" s="206">
        <v>0.49</v>
      </c>
      <c r="X56" s="206">
        <v>1.05</v>
      </c>
      <c r="Y56" s="206">
        <v>0</v>
      </c>
      <c r="Z56" s="206">
        <v>2.4900000000000002</v>
      </c>
      <c r="AA56" s="206">
        <v>0.96</v>
      </c>
      <c r="AB56" s="206">
        <v>0</v>
      </c>
      <c r="AC56" s="206">
        <v>10.61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17.2</v>
      </c>
      <c r="J57" s="206">
        <v>0</v>
      </c>
      <c r="K57" s="206">
        <v>6.9</v>
      </c>
      <c r="L57" s="206">
        <v>0</v>
      </c>
      <c r="M57" s="206">
        <v>0</v>
      </c>
      <c r="N57" s="206">
        <v>1.24</v>
      </c>
      <c r="O57" s="206">
        <v>2.08</v>
      </c>
      <c r="P57" s="206">
        <v>0.59</v>
      </c>
      <c r="Q57" s="206">
        <v>0.23</v>
      </c>
      <c r="R57" s="206">
        <v>0.44</v>
      </c>
      <c r="S57" s="206">
        <v>0.28000000000000003</v>
      </c>
      <c r="T57" s="206">
        <v>0.56000000000000005</v>
      </c>
      <c r="U57" s="206">
        <v>11.56</v>
      </c>
      <c r="V57" s="206">
        <v>0.22</v>
      </c>
      <c r="W57" s="206">
        <v>0.49</v>
      </c>
      <c r="X57" s="206">
        <v>1.05</v>
      </c>
      <c r="Y57" s="206">
        <v>0</v>
      </c>
      <c r="Z57" s="206">
        <v>2.4900000000000002</v>
      </c>
      <c r="AA57" s="206">
        <v>0.96</v>
      </c>
      <c r="AB57" s="206">
        <v>0</v>
      </c>
      <c r="AC57" s="206">
        <v>10.61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17.2</v>
      </c>
      <c r="J58" s="206">
        <v>0</v>
      </c>
      <c r="K58" s="206">
        <v>6.9</v>
      </c>
      <c r="L58" s="206">
        <v>0</v>
      </c>
      <c r="M58" s="206">
        <v>0</v>
      </c>
      <c r="N58" s="206">
        <v>1.24</v>
      </c>
      <c r="O58" s="206">
        <v>2.08</v>
      </c>
      <c r="P58" s="206">
        <v>0.59</v>
      </c>
      <c r="Q58" s="206">
        <v>0.23</v>
      </c>
      <c r="R58" s="206">
        <v>0.44</v>
      </c>
      <c r="S58" s="206">
        <v>0.28000000000000003</v>
      </c>
      <c r="T58" s="206">
        <v>0.56000000000000005</v>
      </c>
      <c r="U58" s="206">
        <v>11.56</v>
      </c>
      <c r="V58" s="206">
        <v>0.22</v>
      </c>
      <c r="W58" s="206">
        <v>0.49</v>
      </c>
      <c r="X58" s="206">
        <v>1.05</v>
      </c>
      <c r="Y58" s="206">
        <v>0</v>
      </c>
      <c r="Z58" s="206">
        <v>2.4900000000000002</v>
      </c>
      <c r="AA58" s="206">
        <v>0.96</v>
      </c>
      <c r="AB58" s="206">
        <v>0</v>
      </c>
      <c r="AC58" s="206">
        <v>10.61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17.2</v>
      </c>
      <c r="J59" s="206">
        <v>0</v>
      </c>
      <c r="K59" s="206">
        <v>6.9</v>
      </c>
      <c r="L59" s="206">
        <v>0</v>
      </c>
      <c r="M59" s="206">
        <v>0</v>
      </c>
      <c r="N59" s="206">
        <v>1.24</v>
      </c>
      <c r="O59" s="206">
        <v>2.08</v>
      </c>
      <c r="P59" s="206">
        <v>0.59</v>
      </c>
      <c r="Q59" s="206">
        <v>0.23</v>
      </c>
      <c r="R59" s="206">
        <v>0.44</v>
      </c>
      <c r="S59" s="206">
        <v>0.28000000000000003</v>
      </c>
      <c r="T59" s="206">
        <v>0.56000000000000005</v>
      </c>
      <c r="U59" s="206">
        <v>11.56</v>
      </c>
      <c r="V59" s="206">
        <v>0.22</v>
      </c>
      <c r="W59" s="206">
        <v>0.49</v>
      </c>
      <c r="X59" s="206">
        <v>1.05</v>
      </c>
      <c r="Y59" s="206">
        <v>0</v>
      </c>
      <c r="Z59" s="206">
        <v>2.4900000000000002</v>
      </c>
      <c r="AA59" s="206">
        <v>0.96</v>
      </c>
      <c r="AB59" s="206">
        <v>0</v>
      </c>
      <c r="AC59" s="206">
        <v>10.61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17.2</v>
      </c>
      <c r="J60" s="206">
        <v>0</v>
      </c>
      <c r="K60" s="206">
        <v>6.9</v>
      </c>
      <c r="L60" s="206">
        <v>2.63</v>
      </c>
      <c r="M60" s="206">
        <v>0</v>
      </c>
      <c r="N60" s="206">
        <v>1.24</v>
      </c>
      <c r="O60" s="206">
        <v>2.08</v>
      </c>
      <c r="P60" s="206">
        <v>0.59</v>
      </c>
      <c r="Q60" s="206">
        <v>0.23</v>
      </c>
      <c r="R60" s="206">
        <v>0.44</v>
      </c>
      <c r="S60" s="206">
        <v>0.28000000000000003</v>
      </c>
      <c r="T60" s="206">
        <v>0.56000000000000005</v>
      </c>
      <c r="U60" s="206">
        <v>11.56</v>
      </c>
      <c r="V60" s="206">
        <v>0.22</v>
      </c>
      <c r="W60" s="206">
        <v>0.49</v>
      </c>
      <c r="X60" s="206">
        <v>1.05</v>
      </c>
      <c r="Y60" s="206">
        <v>0</v>
      </c>
      <c r="Z60" s="206">
        <v>2.4900000000000002</v>
      </c>
      <c r="AA60" s="206">
        <v>0.96</v>
      </c>
      <c r="AB60" s="206">
        <v>0</v>
      </c>
      <c r="AC60" s="206">
        <v>10.61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17.2</v>
      </c>
      <c r="J61" s="206">
        <v>0</v>
      </c>
      <c r="K61" s="206">
        <v>6.9</v>
      </c>
      <c r="L61" s="206">
        <v>2.74</v>
      </c>
      <c r="M61" s="206">
        <v>0</v>
      </c>
      <c r="N61" s="206">
        <v>1.24</v>
      </c>
      <c r="O61" s="206">
        <v>2.08</v>
      </c>
      <c r="P61" s="206">
        <v>0.59</v>
      </c>
      <c r="Q61" s="206">
        <v>0.23</v>
      </c>
      <c r="R61" s="206">
        <v>0.44</v>
      </c>
      <c r="S61" s="206">
        <v>0.28000000000000003</v>
      </c>
      <c r="T61" s="206">
        <v>0.56000000000000005</v>
      </c>
      <c r="U61" s="206">
        <v>11.56</v>
      </c>
      <c r="V61" s="206">
        <v>0.22</v>
      </c>
      <c r="W61" s="206">
        <v>0.49</v>
      </c>
      <c r="X61" s="206">
        <v>1.05</v>
      </c>
      <c r="Y61" s="206">
        <v>0</v>
      </c>
      <c r="Z61" s="206">
        <v>2.69</v>
      </c>
      <c r="AA61" s="206">
        <v>0.96</v>
      </c>
      <c r="AB61" s="206">
        <v>0</v>
      </c>
      <c r="AC61" s="206">
        <v>10.61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17.2</v>
      </c>
      <c r="J62" s="206">
        <v>0</v>
      </c>
      <c r="K62" s="206">
        <v>6.9</v>
      </c>
      <c r="L62" s="206">
        <v>2.74</v>
      </c>
      <c r="M62" s="206">
        <v>0</v>
      </c>
      <c r="N62" s="206">
        <v>1.24</v>
      </c>
      <c r="O62" s="206">
        <v>2.08</v>
      </c>
      <c r="P62" s="206">
        <v>0.59</v>
      </c>
      <c r="Q62" s="206">
        <v>0.23</v>
      </c>
      <c r="R62" s="206">
        <v>0.44</v>
      </c>
      <c r="S62" s="206">
        <v>0.28000000000000003</v>
      </c>
      <c r="T62" s="206">
        <v>0.56000000000000005</v>
      </c>
      <c r="U62" s="206">
        <v>11.56</v>
      </c>
      <c r="V62" s="206">
        <v>0.22</v>
      </c>
      <c r="W62" s="206">
        <v>0.49</v>
      </c>
      <c r="X62" s="206">
        <v>1.05</v>
      </c>
      <c r="Y62" s="206">
        <v>0</v>
      </c>
      <c r="Z62" s="206">
        <v>2.69</v>
      </c>
      <c r="AA62" s="206">
        <v>0.96</v>
      </c>
      <c r="AB62" s="206">
        <v>0</v>
      </c>
      <c r="AC62" s="206">
        <v>10.61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17.2</v>
      </c>
      <c r="J63" s="206">
        <v>0</v>
      </c>
      <c r="K63" s="206">
        <v>6.9</v>
      </c>
      <c r="L63" s="206">
        <v>2.74</v>
      </c>
      <c r="M63" s="206">
        <v>0</v>
      </c>
      <c r="N63" s="206">
        <v>1.24</v>
      </c>
      <c r="O63" s="206">
        <v>2.08</v>
      </c>
      <c r="P63" s="206">
        <v>0.59</v>
      </c>
      <c r="Q63" s="206">
        <v>0.31</v>
      </c>
      <c r="R63" s="206">
        <v>0.44</v>
      </c>
      <c r="S63" s="206">
        <v>0.28000000000000003</v>
      </c>
      <c r="T63" s="206">
        <v>0.56000000000000005</v>
      </c>
      <c r="U63" s="206">
        <v>11.56</v>
      </c>
      <c r="V63" s="206">
        <v>0.22</v>
      </c>
      <c r="W63" s="206">
        <v>0.49</v>
      </c>
      <c r="X63" s="206">
        <v>1.05</v>
      </c>
      <c r="Y63" s="206">
        <v>0</v>
      </c>
      <c r="Z63" s="206">
        <v>2.69</v>
      </c>
      <c r="AA63" s="206">
        <v>0.96</v>
      </c>
      <c r="AB63" s="206">
        <v>0</v>
      </c>
      <c r="AC63" s="206">
        <v>10.61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17.2</v>
      </c>
      <c r="J64" s="206">
        <v>0</v>
      </c>
      <c r="K64" s="206">
        <v>6.9</v>
      </c>
      <c r="L64" s="206">
        <v>6.52</v>
      </c>
      <c r="M64" s="206">
        <v>0</v>
      </c>
      <c r="N64" s="206">
        <v>1.24</v>
      </c>
      <c r="O64" s="206">
        <v>2.08</v>
      </c>
      <c r="P64" s="206">
        <v>0.59</v>
      </c>
      <c r="Q64" s="206">
        <v>0.22</v>
      </c>
      <c r="R64" s="206">
        <v>0.44</v>
      </c>
      <c r="S64" s="206">
        <v>0.28000000000000003</v>
      </c>
      <c r="T64" s="206">
        <v>0.56000000000000005</v>
      </c>
      <c r="U64" s="206">
        <v>11.56</v>
      </c>
      <c r="V64" s="206">
        <v>0.22</v>
      </c>
      <c r="W64" s="206">
        <v>0.49</v>
      </c>
      <c r="X64" s="206">
        <v>1.05</v>
      </c>
      <c r="Y64" s="206">
        <v>0</v>
      </c>
      <c r="Z64" s="206">
        <v>2.69</v>
      </c>
      <c r="AA64" s="206">
        <v>0.96</v>
      </c>
      <c r="AB64" s="206">
        <v>0</v>
      </c>
      <c r="AC64" s="206">
        <v>10.61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17.2</v>
      </c>
      <c r="J65" s="206">
        <v>0</v>
      </c>
      <c r="K65" s="206">
        <v>6.9</v>
      </c>
      <c r="L65" s="206">
        <v>2.74</v>
      </c>
      <c r="M65" s="206">
        <v>0</v>
      </c>
      <c r="N65" s="206">
        <v>1.24</v>
      </c>
      <c r="O65" s="206">
        <v>2.08</v>
      </c>
      <c r="P65" s="206">
        <v>0.59</v>
      </c>
      <c r="Q65" s="206">
        <v>0.13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0.22</v>
      </c>
      <c r="W65" s="206">
        <v>0.49</v>
      </c>
      <c r="X65" s="206">
        <v>1.05</v>
      </c>
      <c r="Y65" s="206">
        <v>0</v>
      </c>
      <c r="Z65" s="206">
        <v>2.69</v>
      </c>
      <c r="AA65" s="206">
        <v>0.96</v>
      </c>
      <c r="AB65" s="206">
        <v>0</v>
      </c>
      <c r="AC65" s="206">
        <v>10.61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17.2</v>
      </c>
      <c r="J66" s="206">
        <v>0</v>
      </c>
      <c r="K66" s="206">
        <v>6.9</v>
      </c>
      <c r="L66" s="206">
        <v>2.74</v>
      </c>
      <c r="M66" s="206">
        <v>0</v>
      </c>
      <c r="N66" s="206">
        <v>1.24</v>
      </c>
      <c r="O66" s="206">
        <v>2.08</v>
      </c>
      <c r="P66" s="206">
        <v>0.59</v>
      </c>
      <c r="Q66" s="206">
        <v>0.13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0.22</v>
      </c>
      <c r="W66" s="206">
        <v>0.49</v>
      </c>
      <c r="X66" s="206">
        <v>1.05</v>
      </c>
      <c r="Y66" s="206">
        <v>0</v>
      </c>
      <c r="Z66" s="206">
        <v>2.69</v>
      </c>
      <c r="AA66" s="206">
        <v>0.96</v>
      </c>
      <c r="AB66" s="206">
        <v>0</v>
      </c>
      <c r="AC66" s="206">
        <v>10.61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17.2</v>
      </c>
      <c r="J67" s="206">
        <v>0</v>
      </c>
      <c r="K67" s="206">
        <v>7.47</v>
      </c>
      <c r="L67" s="206">
        <v>2.97</v>
      </c>
      <c r="M67" s="206">
        <v>0</v>
      </c>
      <c r="N67" s="206">
        <v>1.24</v>
      </c>
      <c r="O67" s="206">
        <v>2.08</v>
      </c>
      <c r="P67" s="206">
        <v>0.59</v>
      </c>
      <c r="Q67" s="206">
        <v>0.22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0.24</v>
      </c>
      <c r="W67" s="206">
        <v>0.53</v>
      </c>
      <c r="X67" s="206">
        <v>1.1299999999999999</v>
      </c>
      <c r="Y67" s="206">
        <v>0</v>
      </c>
      <c r="Z67" s="206">
        <v>2.69</v>
      </c>
      <c r="AA67" s="206">
        <v>1.02</v>
      </c>
      <c r="AB67" s="206">
        <v>0</v>
      </c>
      <c r="AC67" s="206">
        <v>10.61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17.2</v>
      </c>
      <c r="J68" s="206">
        <v>0</v>
      </c>
      <c r="K68" s="206">
        <v>7.47</v>
      </c>
      <c r="L68" s="206">
        <v>2.97</v>
      </c>
      <c r="M68" s="206">
        <v>0</v>
      </c>
      <c r="N68" s="206">
        <v>1.24</v>
      </c>
      <c r="O68" s="206">
        <v>2.08</v>
      </c>
      <c r="P68" s="206">
        <v>0.59</v>
      </c>
      <c r="Q68" s="206">
        <v>0.22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0.24</v>
      </c>
      <c r="W68" s="206">
        <v>0.53</v>
      </c>
      <c r="X68" s="206">
        <v>1.1299999999999999</v>
      </c>
      <c r="Y68" s="206">
        <v>0</v>
      </c>
      <c r="Z68" s="206">
        <v>2.69</v>
      </c>
      <c r="AA68" s="206">
        <v>1.02</v>
      </c>
      <c r="AB68" s="206">
        <v>0</v>
      </c>
      <c r="AC68" s="206">
        <v>10.61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17.2</v>
      </c>
      <c r="J69" s="206">
        <v>0</v>
      </c>
      <c r="K69" s="206">
        <v>7.47</v>
      </c>
      <c r="L69" s="206">
        <v>2.97</v>
      </c>
      <c r="M69" s="206">
        <v>0</v>
      </c>
      <c r="N69" s="206">
        <v>1.24</v>
      </c>
      <c r="O69" s="206">
        <v>2.08</v>
      </c>
      <c r="P69" s="206">
        <v>0.59</v>
      </c>
      <c r="Q69" s="206">
        <v>7.0000000000000007E-2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0.24</v>
      </c>
      <c r="W69" s="206">
        <v>0.78</v>
      </c>
      <c r="X69" s="206">
        <v>1.1299999999999999</v>
      </c>
      <c r="Y69" s="206">
        <v>0</v>
      </c>
      <c r="Z69" s="206">
        <v>2.69</v>
      </c>
      <c r="AA69" s="206">
        <v>1.02</v>
      </c>
      <c r="AB69" s="206">
        <v>0</v>
      </c>
      <c r="AC69" s="206">
        <v>10.61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17.2</v>
      </c>
      <c r="J70" s="206">
        <v>0</v>
      </c>
      <c r="K70" s="206">
        <v>7.47</v>
      </c>
      <c r="L70" s="206">
        <v>2.97</v>
      </c>
      <c r="M70" s="206">
        <v>0</v>
      </c>
      <c r="N70" s="206">
        <v>1.24</v>
      </c>
      <c r="O70" s="206">
        <v>2.08</v>
      </c>
      <c r="P70" s="206">
        <v>0.59</v>
      </c>
      <c r="Q70" s="206">
        <v>7.0000000000000007E-2</v>
      </c>
      <c r="R70" s="206">
        <v>0.44</v>
      </c>
      <c r="S70" s="206">
        <v>0.28000000000000003</v>
      </c>
      <c r="T70" s="206">
        <v>0.56000000000000005</v>
      </c>
      <c r="U70" s="206">
        <v>11.56</v>
      </c>
      <c r="V70" s="206">
        <v>0.24</v>
      </c>
      <c r="W70" s="206">
        <v>0.78</v>
      </c>
      <c r="X70" s="206">
        <v>1.1299999999999999</v>
      </c>
      <c r="Y70" s="206">
        <v>0</v>
      </c>
      <c r="Z70" s="206">
        <v>2.69</v>
      </c>
      <c r="AA70" s="206">
        <v>1.02</v>
      </c>
      <c r="AB70" s="206">
        <v>0</v>
      </c>
      <c r="AC70" s="206">
        <v>-0.1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17.2</v>
      </c>
      <c r="J71" s="206">
        <v>0</v>
      </c>
      <c r="K71" s="206">
        <v>7.47</v>
      </c>
      <c r="L71" s="206">
        <v>2.97</v>
      </c>
      <c r="M71" s="206">
        <v>0</v>
      </c>
      <c r="N71" s="206">
        <v>1.24</v>
      </c>
      <c r="O71" s="206">
        <v>2.08</v>
      </c>
      <c r="P71" s="206">
        <v>0.59</v>
      </c>
      <c r="Q71" s="206">
        <v>7.0000000000000007E-2</v>
      </c>
      <c r="R71" s="206">
        <v>0.44</v>
      </c>
      <c r="S71" s="206">
        <v>0.28000000000000003</v>
      </c>
      <c r="T71" s="206">
        <v>0.56000000000000005</v>
      </c>
      <c r="U71" s="206">
        <v>11.56</v>
      </c>
      <c r="V71" s="206">
        <v>0.24</v>
      </c>
      <c r="W71" s="206">
        <v>0.78</v>
      </c>
      <c r="X71" s="206">
        <v>1.1299999999999999</v>
      </c>
      <c r="Y71" s="206">
        <v>0</v>
      </c>
      <c r="Z71" s="206">
        <v>2.69</v>
      </c>
      <c r="AA71" s="206">
        <v>1.02</v>
      </c>
      <c r="AB71" s="206">
        <v>0</v>
      </c>
      <c r="AC71" s="206">
        <v>-0.1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17.2</v>
      </c>
      <c r="J72" s="206">
        <v>0</v>
      </c>
      <c r="K72" s="206">
        <v>7.47</v>
      </c>
      <c r="L72" s="206">
        <v>2.97</v>
      </c>
      <c r="M72" s="206">
        <v>0</v>
      </c>
      <c r="N72" s="206">
        <v>1.24</v>
      </c>
      <c r="O72" s="206">
        <v>2.08</v>
      </c>
      <c r="P72" s="206">
        <v>0.59</v>
      </c>
      <c r="Q72" s="206">
        <v>7.0000000000000007E-2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0.24</v>
      </c>
      <c r="W72" s="206">
        <v>0.78</v>
      </c>
      <c r="X72" s="206">
        <v>1.1299999999999999</v>
      </c>
      <c r="Y72" s="206">
        <v>0</v>
      </c>
      <c r="Z72" s="206">
        <v>2.69</v>
      </c>
      <c r="AA72" s="206">
        <v>1.02</v>
      </c>
      <c r="AB72" s="206">
        <v>0</v>
      </c>
      <c r="AC72" s="206">
        <v>-0.1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17.2</v>
      </c>
      <c r="J73" s="206">
        <v>0</v>
      </c>
      <c r="K73" s="206">
        <v>7.47</v>
      </c>
      <c r="L73" s="206">
        <v>2.97</v>
      </c>
      <c r="M73" s="206">
        <v>0</v>
      </c>
      <c r="N73" s="206">
        <v>1.24</v>
      </c>
      <c r="O73" s="206">
        <v>2.08</v>
      </c>
      <c r="P73" s="206">
        <v>0.59</v>
      </c>
      <c r="Q73" s="206">
        <v>0.11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0.24</v>
      </c>
      <c r="W73" s="206">
        <v>0.67</v>
      </c>
      <c r="X73" s="206">
        <v>1.1299999999999999</v>
      </c>
      <c r="Y73" s="206">
        <v>0</v>
      </c>
      <c r="Z73" s="206">
        <v>2.69</v>
      </c>
      <c r="AA73" s="206">
        <v>1.02</v>
      </c>
      <c r="AB73" s="206">
        <v>0</v>
      </c>
      <c r="AC73" s="206">
        <v>-0.1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17.2</v>
      </c>
      <c r="J74" s="206">
        <v>0</v>
      </c>
      <c r="K74" s="206">
        <v>7.47</v>
      </c>
      <c r="L74" s="206">
        <v>2.97</v>
      </c>
      <c r="M74" s="206">
        <v>0</v>
      </c>
      <c r="N74" s="206">
        <v>1.24</v>
      </c>
      <c r="O74" s="206">
        <v>2.08</v>
      </c>
      <c r="P74" s="206">
        <v>0.59</v>
      </c>
      <c r="Q74" s="206">
        <v>0.11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0.24</v>
      </c>
      <c r="W74" s="206">
        <v>0.67</v>
      </c>
      <c r="X74" s="206">
        <v>1.1299999999999999</v>
      </c>
      <c r="Y74" s="206">
        <v>0</v>
      </c>
      <c r="Z74" s="206">
        <v>2.69</v>
      </c>
      <c r="AA74" s="206">
        <v>1.02</v>
      </c>
      <c r="AB74" s="206">
        <v>0</v>
      </c>
      <c r="AC74" s="206">
        <v>-0.1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17.2</v>
      </c>
      <c r="J75" s="206">
        <v>0</v>
      </c>
      <c r="K75" s="206">
        <v>7.47</v>
      </c>
      <c r="L75" s="206">
        <v>2.97</v>
      </c>
      <c r="M75" s="206">
        <v>0</v>
      </c>
      <c r="N75" s="206">
        <v>1.24</v>
      </c>
      <c r="O75" s="206">
        <v>2.08</v>
      </c>
      <c r="P75" s="206">
        <v>0.59</v>
      </c>
      <c r="Q75" s="206">
        <v>2.1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0.24</v>
      </c>
      <c r="W75" s="206">
        <v>0.67</v>
      </c>
      <c r="X75" s="206">
        <v>1.1299999999999999</v>
      </c>
      <c r="Y75" s="206">
        <v>0</v>
      </c>
      <c r="Z75" s="206">
        <v>2.69</v>
      </c>
      <c r="AA75" s="206">
        <v>1.02</v>
      </c>
      <c r="AB75" s="206">
        <v>0</v>
      </c>
      <c r="AC75" s="206">
        <v>-0.1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17.2</v>
      </c>
      <c r="J76" s="206">
        <v>0</v>
      </c>
      <c r="K76" s="206">
        <v>7.47</v>
      </c>
      <c r="L76" s="206">
        <v>2.97</v>
      </c>
      <c r="M76" s="206">
        <v>0</v>
      </c>
      <c r="N76" s="206">
        <v>1.24</v>
      </c>
      <c r="O76" s="206">
        <v>2.08</v>
      </c>
      <c r="P76" s="206">
        <v>0.59</v>
      </c>
      <c r="Q76" s="206">
        <v>2.5299999999999998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0.24</v>
      </c>
      <c r="W76" s="206">
        <v>0.67</v>
      </c>
      <c r="X76" s="206">
        <v>1.1299999999999999</v>
      </c>
      <c r="Y76" s="206">
        <v>0</v>
      </c>
      <c r="Z76" s="206">
        <v>2.69</v>
      </c>
      <c r="AA76" s="206">
        <v>1.02</v>
      </c>
      <c r="AB76" s="206">
        <v>0</v>
      </c>
      <c r="AC76" s="206">
        <v>-0.1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17.2</v>
      </c>
      <c r="J77" s="206">
        <v>0</v>
      </c>
      <c r="K77" s="206">
        <v>7.47</v>
      </c>
      <c r="L77" s="206">
        <v>2.97</v>
      </c>
      <c r="M77" s="206">
        <v>0</v>
      </c>
      <c r="N77" s="206">
        <v>1.24</v>
      </c>
      <c r="O77" s="206">
        <v>2.08</v>
      </c>
      <c r="P77" s="206">
        <v>0.59</v>
      </c>
      <c r="Q77" s="206">
        <v>2.85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0.24</v>
      </c>
      <c r="W77" s="206">
        <v>0.67</v>
      </c>
      <c r="X77" s="206">
        <v>1.1299999999999999</v>
      </c>
      <c r="Y77" s="206">
        <v>0</v>
      </c>
      <c r="Z77" s="206">
        <v>2.69</v>
      </c>
      <c r="AA77" s="206">
        <v>1.02</v>
      </c>
      <c r="AB77" s="206">
        <v>0</v>
      </c>
      <c r="AC77" s="206">
        <v>-0.1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17.2</v>
      </c>
      <c r="J78" s="206">
        <v>0</v>
      </c>
      <c r="K78" s="206">
        <v>7.47</v>
      </c>
      <c r="L78" s="206">
        <v>2.97</v>
      </c>
      <c r="M78" s="206">
        <v>0</v>
      </c>
      <c r="N78" s="206">
        <v>1.24</v>
      </c>
      <c r="O78" s="206">
        <v>2.08</v>
      </c>
      <c r="P78" s="206">
        <v>0.59</v>
      </c>
      <c r="Q78" s="206">
        <v>2.85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0.24</v>
      </c>
      <c r="W78" s="206">
        <v>0.67</v>
      </c>
      <c r="X78" s="206">
        <v>1.1299999999999999</v>
      </c>
      <c r="Y78" s="206">
        <v>0</v>
      </c>
      <c r="Z78" s="206">
        <v>2.69</v>
      </c>
      <c r="AA78" s="206">
        <v>1.02</v>
      </c>
      <c r="AB78" s="206">
        <v>0</v>
      </c>
      <c r="AC78" s="206">
        <v>-0.1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17.2</v>
      </c>
      <c r="J79" s="206">
        <v>0</v>
      </c>
      <c r="K79" s="206">
        <v>7.47</v>
      </c>
      <c r="L79" s="206">
        <v>2.97</v>
      </c>
      <c r="M79" s="206">
        <v>0</v>
      </c>
      <c r="N79" s="206">
        <v>1.24</v>
      </c>
      <c r="O79" s="206">
        <v>2.08</v>
      </c>
      <c r="P79" s="206">
        <v>0.59</v>
      </c>
      <c r="Q79" s="206">
        <v>2.85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0.24</v>
      </c>
      <c r="W79" s="206">
        <v>0.67</v>
      </c>
      <c r="X79" s="206">
        <v>1.1299999999999999</v>
      </c>
      <c r="Y79" s="206">
        <v>0</v>
      </c>
      <c r="Z79" s="206">
        <v>2.69</v>
      </c>
      <c r="AA79" s="206">
        <v>1.02</v>
      </c>
      <c r="AB79" s="206">
        <v>0</v>
      </c>
      <c r="AC79" s="206">
        <v>-0.1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17.2</v>
      </c>
      <c r="J80" s="206">
        <v>0</v>
      </c>
      <c r="K80" s="206">
        <v>7.47</v>
      </c>
      <c r="L80" s="206">
        <v>2.97</v>
      </c>
      <c r="M80" s="206">
        <v>0</v>
      </c>
      <c r="N80" s="206">
        <v>1.24</v>
      </c>
      <c r="O80" s="206">
        <v>2.08</v>
      </c>
      <c r="P80" s="206">
        <v>0.59</v>
      </c>
      <c r="Q80" s="206">
        <v>2.85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0.24</v>
      </c>
      <c r="W80" s="206">
        <v>0.67</v>
      </c>
      <c r="X80" s="206">
        <v>1.1299999999999999</v>
      </c>
      <c r="Y80" s="206">
        <v>0</v>
      </c>
      <c r="Z80" s="206">
        <v>2.69</v>
      </c>
      <c r="AA80" s="206">
        <v>1.02</v>
      </c>
      <c r="AB80" s="206">
        <v>0</v>
      </c>
      <c r="AC80" s="206">
        <v>-0.1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17.2</v>
      </c>
      <c r="J81" s="206">
        <v>0</v>
      </c>
      <c r="K81" s="206">
        <v>7.47</v>
      </c>
      <c r="L81" s="206">
        <v>2.97</v>
      </c>
      <c r="M81" s="206">
        <v>0</v>
      </c>
      <c r="N81" s="206">
        <v>1.24</v>
      </c>
      <c r="O81" s="206">
        <v>2.08</v>
      </c>
      <c r="P81" s="206">
        <v>0.59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0.24</v>
      </c>
      <c r="W81" s="206">
        <v>0.67</v>
      </c>
      <c r="X81" s="206">
        <v>1.1299999999999999</v>
      </c>
      <c r="Y81" s="206">
        <v>0</v>
      </c>
      <c r="Z81" s="206">
        <v>2.69</v>
      </c>
      <c r="AA81" s="206">
        <v>1.02</v>
      </c>
      <c r="AB81" s="206">
        <v>0</v>
      </c>
      <c r="AC81" s="206">
        <v>-0.1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17.2</v>
      </c>
      <c r="J82" s="206">
        <v>0</v>
      </c>
      <c r="K82" s="206">
        <v>7.47</v>
      </c>
      <c r="L82" s="206">
        <v>2.97</v>
      </c>
      <c r="M82" s="206">
        <v>0</v>
      </c>
      <c r="N82" s="206">
        <v>1.24</v>
      </c>
      <c r="O82" s="206">
        <v>2.08</v>
      </c>
      <c r="P82" s="206">
        <v>0.59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0.24</v>
      </c>
      <c r="W82" s="206">
        <v>0.67</v>
      </c>
      <c r="X82" s="206">
        <v>1.1299999999999999</v>
      </c>
      <c r="Y82" s="206">
        <v>0</v>
      </c>
      <c r="Z82" s="206">
        <v>2.69</v>
      </c>
      <c r="AA82" s="206">
        <v>1.02</v>
      </c>
      <c r="AB82" s="206">
        <v>0</v>
      </c>
      <c r="AC82" s="206">
        <v>-0.1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17.2</v>
      </c>
      <c r="J83" s="206">
        <v>0</v>
      </c>
      <c r="K83" s="206">
        <v>7.47</v>
      </c>
      <c r="L83" s="206">
        <v>2.97</v>
      </c>
      <c r="M83" s="206">
        <v>0</v>
      </c>
      <c r="N83" s="206">
        <v>1.24</v>
      </c>
      <c r="O83" s="206">
        <v>2.08</v>
      </c>
      <c r="P83" s="206">
        <v>0.59</v>
      </c>
      <c r="Q83" s="206">
        <v>0.11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0.24</v>
      </c>
      <c r="W83" s="206">
        <v>0.67</v>
      </c>
      <c r="X83" s="206">
        <v>1.1299999999999999</v>
      </c>
      <c r="Y83" s="206">
        <v>0</v>
      </c>
      <c r="Z83" s="206">
        <v>2.69</v>
      </c>
      <c r="AA83" s="206">
        <v>1.02</v>
      </c>
      <c r="AB83" s="206">
        <v>0</v>
      </c>
      <c r="AC83" s="206">
        <v>10.61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17.2</v>
      </c>
      <c r="J84" s="206">
        <v>0</v>
      </c>
      <c r="K84" s="206">
        <v>7.47</v>
      </c>
      <c r="L84" s="206">
        <v>2.97</v>
      </c>
      <c r="M84" s="206">
        <v>0</v>
      </c>
      <c r="N84" s="206">
        <v>1.24</v>
      </c>
      <c r="O84" s="206">
        <v>2.08</v>
      </c>
      <c r="P84" s="206">
        <v>0.59</v>
      </c>
      <c r="Q84" s="206">
        <v>0.11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0.24</v>
      </c>
      <c r="W84" s="206">
        <v>0.67</v>
      </c>
      <c r="X84" s="206">
        <v>1.1299999999999999</v>
      </c>
      <c r="Y84" s="206">
        <v>0</v>
      </c>
      <c r="Z84" s="206">
        <v>2.69</v>
      </c>
      <c r="AA84" s="206">
        <v>1.02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11.6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17.2</v>
      </c>
      <c r="J85" s="206">
        <v>0</v>
      </c>
      <c r="K85" s="206">
        <v>7.47</v>
      </c>
      <c r="L85" s="206">
        <v>2.97</v>
      </c>
      <c r="M85" s="206">
        <v>0</v>
      </c>
      <c r="N85" s="206">
        <v>1.24</v>
      </c>
      <c r="O85" s="206">
        <v>2.08</v>
      </c>
      <c r="P85" s="206">
        <v>0.59</v>
      </c>
      <c r="Q85" s="206">
        <v>0.11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0.24</v>
      </c>
      <c r="W85" s="206">
        <v>0.67</v>
      </c>
      <c r="X85" s="206">
        <v>1.1299999999999999</v>
      </c>
      <c r="Y85" s="206">
        <v>0</v>
      </c>
      <c r="Z85" s="206">
        <v>2.69</v>
      </c>
      <c r="AA85" s="206">
        <v>1.02</v>
      </c>
      <c r="AB85" s="206">
        <v>0</v>
      </c>
      <c r="AC85" s="206">
        <v>10.61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11.6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17.2</v>
      </c>
      <c r="J86" s="206">
        <v>0</v>
      </c>
      <c r="K86" s="206">
        <v>7.47</v>
      </c>
      <c r="L86" s="206">
        <v>2.97</v>
      </c>
      <c r="M86" s="206">
        <v>0</v>
      </c>
      <c r="N86" s="206">
        <v>1.24</v>
      </c>
      <c r="O86" s="206">
        <v>2.08</v>
      </c>
      <c r="P86" s="206">
        <v>0.59</v>
      </c>
      <c r="Q86" s="206">
        <v>0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0.24</v>
      </c>
      <c r="W86" s="206">
        <v>0.67</v>
      </c>
      <c r="X86" s="206">
        <v>1.1299999999999999</v>
      </c>
      <c r="Y86" s="206">
        <v>0</v>
      </c>
      <c r="Z86" s="206">
        <v>2.69</v>
      </c>
      <c r="AA86" s="206">
        <v>1.02</v>
      </c>
      <c r="AB86" s="206">
        <v>0</v>
      </c>
      <c r="AC86" s="206">
        <v>-1.69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11.6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17.2</v>
      </c>
      <c r="J87" s="206">
        <v>0</v>
      </c>
      <c r="K87" s="206">
        <v>7.47</v>
      </c>
      <c r="L87" s="206">
        <v>41.47</v>
      </c>
      <c r="M87" s="206">
        <v>0</v>
      </c>
      <c r="N87" s="206">
        <v>1.24</v>
      </c>
      <c r="O87" s="206">
        <v>2.08</v>
      </c>
      <c r="P87" s="206">
        <v>0.59</v>
      </c>
      <c r="Q87" s="206">
        <v>2.3199999999999998</v>
      </c>
      <c r="R87" s="206">
        <v>0.44</v>
      </c>
      <c r="S87" s="206">
        <v>0.28000000000000003</v>
      </c>
      <c r="T87" s="206">
        <v>0.56000000000000005</v>
      </c>
      <c r="U87" s="206">
        <v>11.56</v>
      </c>
      <c r="V87" s="206">
        <v>0.24</v>
      </c>
      <c r="W87" s="206">
        <v>0.67</v>
      </c>
      <c r="X87" s="206">
        <v>1.1299999999999999</v>
      </c>
      <c r="Y87" s="206">
        <v>0</v>
      </c>
      <c r="Z87" s="206">
        <v>2.69</v>
      </c>
      <c r="AA87" s="206">
        <v>1.02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11.6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17.2</v>
      </c>
      <c r="J88" s="206">
        <v>0</v>
      </c>
      <c r="K88" s="206">
        <v>7.47</v>
      </c>
      <c r="L88" s="206">
        <v>3.56</v>
      </c>
      <c r="M88" s="206">
        <v>0</v>
      </c>
      <c r="N88" s="206">
        <v>1.24</v>
      </c>
      <c r="O88" s="206">
        <v>2.08</v>
      </c>
      <c r="P88" s="206">
        <v>0.59</v>
      </c>
      <c r="Q88" s="206">
        <v>2.3199999999999998</v>
      </c>
      <c r="R88" s="206">
        <v>0.44</v>
      </c>
      <c r="S88" s="206">
        <v>0</v>
      </c>
      <c r="T88" s="206">
        <v>0.56000000000000005</v>
      </c>
      <c r="U88" s="206">
        <v>11.56</v>
      </c>
      <c r="V88" s="206">
        <v>0.24</v>
      </c>
      <c r="W88" s="206">
        <v>0.67</v>
      </c>
      <c r="X88" s="206">
        <v>1.1299999999999999</v>
      </c>
      <c r="Y88" s="206">
        <v>0</v>
      </c>
      <c r="Z88" s="206">
        <v>2.69</v>
      </c>
      <c r="AA88" s="206">
        <v>1.02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11.6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17.2</v>
      </c>
      <c r="J89" s="206">
        <v>0</v>
      </c>
      <c r="K89" s="206">
        <v>7.47</v>
      </c>
      <c r="L89" s="206">
        <v>3.56</v>
      </c>
      <c r="M89" s="206">
        <v>0</v>
      </c>
      <c r="N89" s="206">
        <v>1.24</v>
      </c>
      <c r="O89" s="206">
        <v>2.08</v>
      </c>
      <c r="P89" s="206">
        <v>0.59</v>
      </c>
      <c r="Q89" s="206">
        <v>2.3199999999999998</v>
      </c>
      <c r="R89" s="206">
        <v>0.44</v>
      </c>
      <c r="S89" s="206">
        <v>3.73</v>
      </c>
      <c r="T89" s="206">
        <v>0.56000000000000005</v>
      </c>
      <c r="U89" s="206">
        <v>11.56</v>
      </c>
      <c r="V89" s="206">
        <v>0.24</v>
      </c>
      <c r="W89" s="206">
        <v>0.67</v>
      </c>
      <c r="X89" s="206">
        <v>1.1299999999999999</v>
      </c>
      <c r="Y89" s="206">
        <v>0</v>
      </c>
      <c r="Z89" s="206">
        <v>2.69</v>
      </c>
      <c r="AA89" s="206">
        <v>1.02</v>
      </c>
      <c r="AB89" s="206">
        <v>0</v>
      </c>
      <c r="AC89" s="206">
        <v>10.61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11.6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17.2</v>
      </c>
      <c r="J90" s="206">
        <v>0</v>
      </c>
      <c r="K90" s="206">
        <v>45.1</v>
      </c>
      <c r="L90" s="206">
        <v>41.47</v>
      </c>
      <c r="M90" s="206">
        <v>0</v>
      </c>
      <c r="N90" s="206">
        <v>1.24</v>
      </c>
      <c r="O90" s="206">
        <v>2.08</v>
      </c>
      <c r="P90" s="206">
        <v>0.59</v>
      </c>
      <c r="Q90" s="206">
        <v>2.3199999999999998</v>
      </c>
      <c r="R90" s="206">
        <v>0.44</v>
      </c>
      <c r="S90" s="206">
        <v>3.74</v>
      </c>
      <c r="T90" s="206">
        <v>0.56000000000000005</v>
      </c>
      <c r="U90" s="206">
        <v>11.56</v>
      </c>
      <c r="V90" s="206">
        <v>0.24</v>
      </c>
      <c r="W90" s="206">
        <v>0.67</v>
      </c>
      <c r="X90" s="206">
        <v>1.1299999999999999</v>
      </c>
      <c r="Y90" s="206">
        <v>0</v>
      </c>
      <c r="Z90" s="206">
        <v>2.69</v>
      </c>
      <c r="AA90" s="206">
        <v>1.02</v>
      </c>
      <c r="AB90" s="206">
        <v>0</v>
      </c>
      <c r="AC90" s="206">
        <v>10.61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11.6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17.2</v>
      </c>
      <c r="J91" s="206">
        <v>0</v>
      </c>
      <c r="K91" s="206">
        <v>45.1</v>
      </c>
      <c r="L91" s="206">
        <v>41.47</v>
      </c>
      <c r="M91" s="206">
        <v>0</v>
      </c>
      <c r="N91" s="206">
        <v>1.24</v>
      </c>
      <c r="O91" s="206">
        <v>2.08</v>
      </c>
      <c r="P91" s="206">
        <v>0.59</v>
      </c>
      <c r="Q91" s="206">
        <v>4.28</v>
      </c>
      <c r="R91" s="206">
        <v>0.44</v>
      </c>
      <c r="S91" s="206">
        <v>3.74</v>
      </c>
      <c r="T91" s="206">
        <v>0.56000000000000005</v>
      </c>
      <c r="U91" s="206">
        <v>11.56</v>
      </c>
      <c r="V91" s="206">
        <v>0.15</v>
      </c>
      <c r="W91" s="206">
        <v>0.3</v>
      </c>
      <c r="X91" s="206">
        <v>0.09</v>
      </c>
      <c r="Y91" s="206">
        <v>0</v>
      </c>
      <c r="Z91" s="206">
        <v>2.69</v>
      </c>
      <c r="AA91" s="206">
        <v>1.02</v>
      </c>
      <c r="AB91" s="206">
        <v>0</v>
      </c>
      <c r="AC91" s="206">
        <v>10.61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11.6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17.2</v>
      </c>
      <c r="J92" s="206">
        <v>0</v>
      </c>
      <c r="K92" s="206">
        <v>45.1</v>
      </c>
      <c r="L92" s="206">
        <v>41.47</v>
      </c>
      <c r="M92" s="206">
        <v>0</v>
      </c>
      <c r="N92" s="206">
        <v>1.24</v>
      </c>
      <c r="O92" s="206">
        <v>2.08</v>
      </c>
      <c r="P92" s="206">
        <v>0.59</v>
      </c>
      <c r="Q92" s="206">
        <v>4.63</v>
      </c>
      <c r="R92" s="206">
        <v>0.44</v>
      </c>
      <c r="S92" s="206">
        <v>3.74</v>
      </c>
      <c r="T92" s="206">
        <v>0.56000000000000005</v>
      </c>
      <c r="U92" s="206">
        <v>11.56</v>
      </c>
      <c r="V92" s="206">
        <v>0.28999999999999998</v>
      </c>
      <c r="W92" s="206">
        <v>0.68</v>
      </c>
      <c r="X92" s="206">
        <v>1.1299999999999999</v>
      </c>
      <c r="Y92" s="206">
        <v>0</v>
      </c>
      <c r="Z92" s="206">
        <v>2.69</v>
      </c>
      <c r="AA92" s="206">
        <v>1.01</v>
      </c>
      <c r="AB92" s="206">
        <v>0</v>
      </c>
      <c r="AC92" s="206">
        <v>10.61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11.6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17.2</v>
      </c>
      <c r="J93" s="206">
        <v>0</v>
      </c>
      <c r="K93" s="206">
        <v>45.1</v>
      </c>
      <c r="L93" s="206">
        <v>41.47</v>
      </c>
      <c r="M93" s="206">
        <v>0</v>
      </c>
      <c r="N93" s="206">
        <v>1.24</v>
      </c>
      <c r="O93" s="206">
        <v>2.08</v>
      </c>
      <c r="P93" s="206">
        <v>0.59</v>
      </c>
      <c r="Q93" s="206">
        <v>4.63</v>
      </c>
      <c r="R93" s="206">
        <v>0.44</v>
      </c>
      <c r="S93" s="206">
        <v>3.74</v>
      </c>
      <c r="T93" s="206">
        <v>0.56000000000000005</v>
      </c>
      <c r="U93" s="206">
        <v>11.56</v>
      </c>
      <c r="V93" s="206">
        <v>0.28999999999999998</v>
      </c>
      <c r="W93" s="206">
        <v>0.68</v>
      </c>
      <c r="X93" s="206">
        <v>1.1299999999999999</v>
      </c>
      <c r="Y93" s="206">
        <v>0</v>
      </c>
      <c r="Z93" s="206">
        <v>2.69</v>
      </c>
      <c r="AA93" s="206">
        <v>1.04</v>
      </c>
      <c r="AB93" s="206">
        <v>0</v>
      </c>
      <c r="AC93" s="206">
        <v>10.61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9.6300000000000008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17.2</v>
      </c>
      <c r="J94" s="206">
        <v>0</v>
      </c>
      <c r="K94" s="206">
        <v>88.29</v>
      </c>
      <c r="L94" s="206">
        <v>41.47</v>
      </c>
      <c r="M94" s="206">
        <v>0</v>
      </c>
      <c r="N94" s="206">
        <v>1.24</v>
      </c>
      <c r="O94" s="206">
        <v>2.08</v>
      </c>
      <c r="P94" s="206">
        <v>0.59</v>
      </c>
      <c r="Q94" s="206">
        <v>3.84</v>
      </c>
      <c r="R94" s="206">
        <v>5.81</v>
      </c>
      <c r="S94" s="206">
        <v>3.37</v>
      </c>
      <c r="T94" s="206">
        <v>0.56000000000000005</v>
      </c>
      <c r="U94" s="206">
        <v>11.56</v>
      </c>
      <c r="V94" s="206">
        <v>5.27</v>
      </c>
      <c r="W94" s="206">
        <v>7.22</v>
      </c>
      <c r="X94" s="206">
        <v>14.92</v>
      </c>
      <c r="Y94" s="206">
        <v>0</v>
      </c>
      <c r="Z94" s="206">
        <v>2.69</v>
      </c>
      <c r="AA94" s="206">
        <v>1.04</v>
      </c>
      <c r="AB94" s="206">
        <v>0</v>
      </c>
      <c r="AC94" s="206">
        <v>10.61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9.6300000000000008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17.2</v>
      </c>
      <c r="J95" s="206">
        <v>0</v>
      </c>
      <c r="K95" s="206">
        <v>88.29</v>
      </c>
      <c r="L95" s="206">
        <v>41.47</v>
      </c>
      <c r="M95" s="206">
        <v>0</v>
      </c>
      <c r="N95" s="206">
        <v>1.24</v>
      </c>
      <c r="O95" s="206">
        <v>2.08</v>
      </c>
      <c r="P95" s="206">
        <v>0.59</v>
      </c>
      <c r="Q95" s="206">
        <v>3.84</v>
      </c>
      <c r="R95" s="206">
        <v>5.81</v>
      </c>
      <c r="S95" s="206">
        <v>3.37</v>
      </c>
      <c r="T95" s="206">
        <v>0.56000000000000005</v>
      </c>
      <c r="U95" s="206">
        <v>11.56</v>
      </c>
      <c r="V95" s="206">
        <v>5.27</v>
      </c>
      <c r="W95" s="206">
        <v>7.22</v>
      </c>
      <c r="X95" s="206">
        <v>14.92</v>
      </c>
      <c r="Y95" s="206">
        <v>0</v>
      </c>
      <c r="Z95" s="206">
        <v>2.69</v>
      </c>
      <c r="AA95" s="206">
        <v>0.99</v>
      </c>
      <c r="AB95" s="206">
        <v>0</v>
      </c>
      <c r="AC95" s="206">
        <v>10.61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9.6300000000000008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17.2</v>
      </c>
      <c r="J96" s="206">
        <v>0</v>
      </c>
      <c r="K96" s="206">
        <v>88.29</v>
      </c>
      <c r="L96" s="206">
        <v>41.47</v>
      </c>
      <c r="M96" s="206">
        <v>0</v>
      </c>
      <c r="N96" s="206">
        <v>1.24</v>
      </c>
      <c r="O96" s="206">
        <v>2.08</v>
      </c>
      <c r="P96" s="206">
        <v>0.59</v>
      </c>
      <c r="Q96" s="206">
        <v>3.84</v>
      </c>
      <c r="R96" s="206">
        <v>5.81</v>
      </c>
      <c r="S96" s="206">
        <v>3.37</v>
      </c>
      <c r="T96" s="206">
        <v>0.56000000000000005</v>
      </c>
      <c r="U96" s="206">
        <v>11.56</v>
      </c>
      <c r="V96" s="206">
        <v>5.27</v>
      </c>
      <c r="W96" s="206">
        <v>7.22</v>
      </c>
      <c r="X96" s="206">
        <v>14.92</v>
      </c>
      <c r="Y96" s="206">
        <v>0</v>
      </c>
      <c r="Z96" s="206">
        <v>2.69</v>
      </c>
      <c r="AA96" s="206">
        <v>0.99</v>
      </c>
      <c r="AB96" s="206">
        <v>0</v>
      </c>
      <c r="AC96" s="206">
        <v>10.61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9.6300000000000008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17.2</v>
      </c>
      <c r="J97" s="206">
        <v>0</v>
      </c>
      <c r="K97" s="206">
        <v>88.29</v>
      </c>
      <c r="L97" s="206">
        <v>41.47</v>
      </c>
      <c r="M97" s="206">
        <v>0</v>
      </c>
      <c r="N97" s="206">
        <v>1.24</v>
      </c>
      <c r="O97" s="206">
        <v>2.08</v>
      </c>
      <c r="P97" s="206">
        <v>0.59</v>
      </c>
      <c r="Q97" s="206">
        <v>3.84</v>
      </c>
      <c r="R97" s="206">
        <v>5.81</v>
      </c>
      <c r="S97" s="206">
        <v>3.37</v>
      </c>
      <c r="T97" s="206">
        <v>0.56000000000000005</v>
      </c>
      <c r="U97" s="206">
        <v>11.56</v>
      </c>
      <c r="V97" s="206">
        <v>5.27</v>
      </c>
      <c r="W97" s="206">
        <v>7.22</v>
      </c>
      <c r="X97" s="206">
        <v>14.92</v>
      </c>
      <c r="Y97" s="206">
        <v>0</v>
      </c>
      <c r="Z97" s="206">
        <v>2.69</v>
      </c>
      <c r="AA97" s="206">
        <v>0.99</v>
      </c>
      <c r="AB97" s="206">
        <v>0</v>
      </c>
      <c r="AC97" s="206">
        <v>10.61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9.6300000000000008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17.2</v>
      </c>
      <c r="J98" s="206">
        <v>0</v>
      </c>
      <c r="K98" s="206">
        <v>86.11</v>
      </c>
      <c r="L98" s="206">
        <v>41.47</v>
      </c>
      <c r="M98" s="206">
        <v>0</v>
      </c>
      <c r="N98" s="206">
        <v>1.24</v>
      </c>
      <c r="O98" s="206">
        <v>2.08</v>
      </c>
      <c r="P98" s="206">
        <v>0.59</v>
      </c>
      <c r="Q98" s="206">
        <v>3.84</v>
      </c>
      <c r="R98" s="206">
        <v>5.81</v>
      </c>
      <c r="S98" s="206">
        <v>3.37</v>
      </c>
      <c r="T98" s="206">
        <v>0.56000000000000005</v>
      </c>
      <c r="U98" s="206">
        <v>11.56</v>
      </c>
      <c r="V98" s="206">
        <v>5.27</v>
      </c>
      <c r="W98" s="206">
        <v>7.22</v>
      </c>
      <c r="X98" s="206">
        <v>14.92</v>
      </c>
      <c r="Y98" s="206">
        <v>0</v>
      </c>
      <c r="Z98" s="206">
        <v>2.69</v>
      </c>
      <c r="AA98" s="206">
        <v>13.37</v>
      </c>
      <c r="AB98" s="206">
        <v>0</v>
      </c>
      <c r="AC98" s="206">
        <v>10.61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9.6300000000000008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6.7500000000000025E-3</v>
      </c>
      <c r="E99">
        <f t="shared" si="0"/>
        <v>0</v>
      </c>
      <c r="F99">
        <f t="shared" si="0"/>
        <v>0</v>
      </c>
      <c r="G99">
        <f t="shared" si="0"/>
        <v>4.9200000000000021E-2</v>
      </c>
      <c r="H99">
        <f t="shared" si="0"/>
        <v>0</v>
      </c>
      <c r="I99">
        <f t="shared" si="0"/>
        <v>0.42548000000000058</v>
      </c>
      <c r="J99">
        <f t="shared" si="0"/>
        <v>1.6800000000000012E-3</v>
      </c>
      <c r="K99">
        <f t="shared" si="0"/>
        <v>0.77769999999999995</v>
      </c>
      <c r="L99">
        <f t="shared" si="0"/>
        <v>0.38822000000000034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4.4400000000000051E-2</v>
      </c>
      <c r="Q99">
        <f t="shared" si="0"/>
        <v>4.6754999999999998E-2</v>
      </c>
      <c r="R99">
        <f t="shared" si="0"/>
        <v>4.4932499999999945E-2</v>
      </c>
      <c r="S99">
        <f t="shared" si="0"/>
        <v>3.4622500000000014E-2</v>
      </c>
      <c r="T99">
        <f t="shared" si="0"/>
        <v>1.3265000000000015E-2</v>
      </c>
      <c r="U99">
        <f t="shared" si="0"/>
        <v>0.2774399999999993</v>
      </c>
      <c r="V99">
        <f t="shared" si="0"/>
        <v>4.132250000000004E-2</v>
      </c>
      <c r="W99">
        <f t="shared" si="0"/>
        <v>4.9482499999999978E-2</v>
      </c>
      <c r="X99">
        <f t="shared" si="0"/>
        <v>9.8535000000000067E-2</v>
      </c>
      <c r="Y99">
        <f t="shared" si="0"/>
        <v>0</v>
      </c>
      <c r="Z99">
        <f t="shared" si="0"/>
        <v>0.15419250000000054</v>
      </c>
      <c r="AA99">
        <f t="shared" si="0"/>
        <v>8.8442499999999716E-2</v>
      </c>
      <c r="AB99">
        <f t="shared" si="0"/>
        <v>0</v>
      </c>
      <c r="AC99">
        <f t="shared" si="0"/>
        <v>0.20144250000000008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0.14617500000000036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0.42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0.48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0.48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0.48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0.48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0.48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0.48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0.48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-14.37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-13.92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-13.45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-11.14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-10.18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-8.18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-8.18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-7.18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-7.18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-10.68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-10.68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-7.18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-10.68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-10.68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-7.04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-7.22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-8.08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-8.74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-9.3699999999999992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-9.3699999999999992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-9.3699999999999992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-9.3699999999999992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-9.68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-9.68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-13.45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-13.45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1.3265000000000015E-2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-5.0275000000000056E-2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2.65</v>
      </c>
      <c r="J3" s="206">
        <v>0</v>
      </c>
      <c r="K3" s="206">
        <v>1.3</v>
      </c>
      <c r="L3" s="206">
        <v>0.78</v>
      </c>
      <c r="M3" s="206">
        <v>1.21</v>
      </c>
      <c r="N3" s="206">
        <v>0.1</v>
      </c>
      <c r="O3" s="206">
        <v>0.12</v>
      </c>
      <c r="P3" s="206">
        <v>4.7300000000000004</v>
      </c>
      <c r="Q3" s="206">
        <v>0.38</v>
      </c>
      <c r="R3" s="206">
        <v>0.78</v>
      </c>
      <c r="S3" s="206">
        <v>0.31</v>
      </c>
      <c r="T3" s="206">
        <v>0.42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2.65</v>
      </c>
      <c r="J4" s="206">
        <v>0</v>
      </c>
      <c r="K4" s="206">
        <v>1.3</v>
      </c>
      <c r="L4" s="206">
        <v>0.78</v>
      </c>
      <c r="M4" s="206">
        <v>1.21</v>
      </c>
      <c r="N4" s="206">
        <v>0.1</v>
      </c>
      <c r="O4" s="206">
        <v>0.12</v>
      </c>
      <c r="P4" s="206">
        <v>4.7300000000000004</v>
      </c>
      <c r="Q4" s="206">
        <v>0.38</v>
      </c>
      <c r="R4" s="206">
        <v>0.78</v>
      </c>
      <c r="S4" s="206">
        <v>0.31</v>
      </c>
      <c r="T4" s="206">
        <v>0.48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2.65</v>
      </c>
      <c r="J5" s="206">
        <v>0</v>
      </c>
      <c r="K5" s="206">
        <v>1.3</v>
      </c>
      <c r="L5" s="206">
        <v>0.78</v>
      </c>
      <c r="M5" s="206">
        <v>1.21</v>
      </c>
      <c r="N5" s="206">
        <v>0.1</v>
      </c>
      <c r="O5" s="206">
        <v>0.12</v>
      </c>
      <c r="P5" s="206">
        <v>4.7300000000000004</v>
      </c>
      <c r="Q5" s="206">
        <v>0.38</v>
      </c>
      <c r="R5" s="206">
        <v>0.78</v>
      </c>
      <c r="S5" s="206">
        <v>0.31</v>
      </c>
      <c r="T5" s="206">
        <v>0.48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2.65</v>
      </c>
      <c r="J6" s="206">
        <v>0</v>
      </c>
      <c r="K6" s="206">
        <v>1.3</v>
      </c>
      <c r="L6" s="206">
        <v>0.78</v>
      </c>
      <c r="M6" s="206">
        <v>1.21</v>
      </c>
      <c r="N6" s="206">
        <v>0.1</v>
      </c>
      <c r="O6" s="206">
        <v>0.12</v>
      </c>
      <c r="P6" s="206">
        <v>4.7300000000000004</v>
      </c>
      <c r="Q6" s="206">
        <v>0.38</v>
      </c>
      <c r="R6" s="206">
        <v>0.78</v>
      </c>
      <c r="S6" s="206">
        <v>0.31</v>
      </c>
      <c r="T6" s="206">
        <v>0.48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2.65</v>
      </c>
      <c r="J7" s="206">
        <v>0</v>
      </c>
      <c r="K7" s="206">
        <v>1.26</v>
      </c>
      <c r="L7" s="206">
        <v>0.72</v>
      </c>
      <c r="M7" s="206">
        <v>1.21</v>
      </c>
      <c r="N7" s="206">
        <v>0.1</v>
      </c>
      <c r="O7" s="206">
        <v>0.12</v>
      </c>
      <c r="P7" s="206">
        <v>4.7300000000000004</v>
      </c>
      <c r="Q7" s="206">
        <v>0.38</v>
      </c>
      <c r="R7" s="206">
        <v>0.62</v>
      </c>
      <c r="S7" s="206">
        <v>0.31</v>
      </c>
      <c r="T7" s="206">
        <v>0.48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2.65</v>
      </c>
      <c r="J8" s="206">
        <v>0</v>
      </c>
      <c r="K8" s="206">
        <v>1.26</v>
      </c>
      <c r="L8" s="206">
        <v>0.72</v>
      </c>
      <c r="M8" s="206">
        <v>1.21</v>
      </c>
      <c r="N8" s="206">
        <v>0.1</v>
      </c>
      <c r="O8" s="206">
        <v>0.12</v>
      </c>
      <c r="P8" s="206">
        <v>4.7300000000000004</v>
      </c>
      <c r="Q8" s="206">
        <v>0.38</v>
      </c>
      <c r="R8" s="206">
        <v>0.62</v>
      </c>
      <c r="S8" s="206">
        <v>0.31</v>
      </c>
      <c r="T8" s="206">
        <v>0.48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2.65</v>
      </c>
      <c r="J9" s="206">
        <v>0</v>
      </c>
      <c r="K9" s="206">
        <v>1.26</v>
      </c>
      <c r="L9" s="206">
        <v>0.72</v>
      </c>
      <c r="M9" s="206">
        <v>1.21</v>
      </c>
      <c r="N9" s="206">
        <v>0.1</v>
      </c>
      <c r="O9" s="206">
        <v>0.12</v>
      </c>
      <c r="P9" s="206">
        <v>4.7300000000000004</v>
      </c>
      <c r="Q9" s="206">
        <v>0.38</v>
      </c>
      <c r="R9" s="206">
        <v>0.59</v>
      </c>
      <c r="S9" s="206">
        <v>0.28999999999999998</v>
      </c>
      <c r="T9" s="206">
        <v>0.48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2.65</v>
      </c>
      <c r="J10" s="206">
        <v>0</v>
      </c>
      <c r="K10" s="206">
        <v>1.26</v>
      </c>
      <c r="L10" s="206">
        <v>0.72</v>
      </c>
      <c r="M10" s="206">
        <v>1.21</v>
      </c>
      <c r="N10" s="206">
        <v>0.1</v>
      </c>
      <c r="O10" s="206">
        <v>0.12</v>
      </c>
      <c r="P10" s="206">
        <v>4.7300000000000004</v>
      </c>
      <c r="Q10" s="206">
        <v>0.38</v>
      </c>
      <c r="R10" s="206">
        <v>0.59</v>
      </c>
      <c r="S10" s="206">
        <v>0.28999999999999998</v>
      </c>
      <c r="T10" s="206">
        <v>0.48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2.65</v>
      </c>
      <c r="J11" s="206">
        <v>0</v>
      </c>
      <c r="K11" s="206">
        <v>1.26</v>
      </c>
      <c r="L11" s="206">
        <v>0.72</v>
      </c>
      <c r="M11" s="206">
        <v>1.21</v>
      </c>
      <c r="N11" s="206">
        <v>0.1</v>
      </c>
      <c r="O11" s="206">
        <v>0.12</v>
      </c>
      <c r="P11" s="206">
        <v>4.7300000000000004</v>
      </c>
      <c r="Q11" s="206">
        <v>0.38</v>
      </c>
      <c r="R11" s="206">
        <v>0.59</v>
      </c>
      <c r="S11" s="206">
        <v>0.31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2.65</v>
      </c>
      <c r="J12" s="206">
        <v>0</v>
      </c>
      <c r="K12" s="206">
        <v>1.26</v>
      </c>
      <c r="L12" s="206">
        <v>0.72</v>
      </c>
      <c r="M12" s="206">
        <v>1.21</v>
      </c>
      <c r="N12" s="206">
        <v>0.1</v>
      </c>
      <c r="O12" s="206">
        <v>0.12</v>
      </c>
      <c r="P12" s="206">
        <v>4.7300000000000004</v>
      </c>
      <c r="Q12" s="206">
        <v>0.38</v>
      </c>
      <c r="R12" s="206">
        <v>0.59</v>
      </c>
      <c r="S12" s="206">
        <v>0.31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2.65</v>
      </c>
      <c r="J13" s="206">
        <v>0</v>
      </c>
      <c r="K13" s="206">
        <v>1.26</v>
      </c>
      <c r="L13" s="206">
        <v>0.72</v>
      </c>
      <c r="M13" s="206">
        <v>1.21</v>
      </c>
      <c r="N13" s="206">
        <v>0.1</v>
      </c>
      <c r="O13" s="206">
        <v>0.12</v>
      </c>
      <c r="P13" s="206">
        <v>4.7300000000000004</v>
      </c>
      <c r="Q13" s="206">
        <v>0.38</v>
      </c>
      <c r="R13" s="206">
        <v>0.59</v>
      </c>
      <c r="S13" s="206">
        <v>0.31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2.65</v>
      </c>
      <c r="J14" s="206">
        <v>0</v>
      </c>
      <c r="K14" s="206">
        <v>1.26</v>
      </c>
      <c r="L14" s="206">
        <v>0.72</v>
      </c>
      <c r="M14" s="206">
        <v>1.21</v>
      </c>
      <c r="N14" s="206">
        <v>0.1</v>
      </c>
      <c r="O14" s="206">
        <v>0.12</v>
      </c>
      <c r="P14" s="206">
        <v>4.7300000000000004</v>
      </c>
      <c r="Q14" s="206">
        <v>0.38</v>
      </c>
      <c r="R14" s="206">
        <v>0.59</v>
      </c>
      <c r="S14" s="206">
        <v>0.31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2.65</v>
      </c>
      <c r="J15" s="206">
        <v>0</v>
      </c>
      <c r="K15" s="206">
        <v>1.26</v>
      </c>
      <c r="L15" s="206">
        <v>0.72</v>
      </c>
      <c r="M15" s="206">
        <v>1.21</v>
      </c>
      <c r="N15" s="206">
        <v>0.1</v>
      </c>
      <c r="O15" s="206">
        <v>0.12</v>
      </c>
      <c r="P15" s="206">
        <v>4.7300000000000004</v>
      </c>
      <c r="Q15" s="206">
        <v>0.38</v>
      </c>
      <c r="R15" s="206">
        <v>0.59</v>
      </c>
      <c r="S15" s="206">
        <v>0.31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2.65</v>
      </c>
      <c r="J16" s="206">
        <v>0</v>
      </c>
      <c r="K16" s="206">
        <v>1.26</v>
      </c>
      <c r="L16" s="206">
        <v>0.72</v>
      </c>
      <c r="M16" s="206">
        <v>1.21</v>
      </c>
      <c r="N16" s="206">
        <v>0.1</v>
      </c>
      <c r="O16" s="206">
        <v>0.12</v>
      </c>
      <c r="P16" s="206">
        <v>4.7300000000000004</v>
      </c>
      <c r="Q16" s="206">
        <v>0.38</v>
      </c>
      <c r="R16" s="206">
        <v>0.59</v>
      </c>
      <c r="S16" s="206">
        <v>0.31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2.65</v>
      </c>
      <c r="J17" s="206">
        <v>0</v>
      </c>
      <c r="K17" s="206">
        <v>1.26</v>
      </c>
      <c r="L17" s="206">
        <v>0.72</v>
      </c>
      <c r="M17" s="206">
        <v>1.21</v>
      </c>
      <c r="N17" s="206">
        <v>0.1</v>
      </c>
      <c r="O17" s="206">
        <v>0.12</v>
      </c>
      <c r="P17" s="206">
        <v>4.7300000000000004</v>
      </c>
      <c r="Q17" s="206">
        <v>0.38</v>
      </c>
      <c r="R17" s="206">
        <v>0.59</v>
      </c>
      <c r="S17" s="206">
        <v>0.31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2.65</v>
      </c>
      <c r="J18" s="206">
        <v>0</v>
      </c>
      <c r="K18" s="206">
        <v>1.26</v>
      </c>
      <c r="L18" s="206">
        <v>0.72</v>
      </c>
      <c r="M18" s="206">
        <v>1.21</v>
      </c>
      <c r="N18" s="206">
        <v>0.1</v>
      </c>
      <c r="O18" s="206">
        <v>0.12</v>
      </c>
      <c r="P18" s="206">
        <v>4.7300000000000004</v>
      </c>
      <c r="Q18" s="206">
        <v>0.38</v>
      </c>
      <c r="R18" s="206">
        <v>0.59</v>
      </c>
      <c r="S18" s="206">
        <v>0.31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2.65</v>
      </c>
      <c r="J19" s="206">
        <v>0</v>
      </c>
      <c r="K19" s="206">
        <v>1.26</v>
      </c>
      <c r="L19" s="206">
        <v>0.72</v>
      </c>
      <c r="M19" s="206">
        <v>1.21</v>
      </c>
      <c r="N19" s="206">
        <v>0.1</v>
      </c>
      <c r="O19" s="206">
        <v>0.12</v>
      </c>
      <c r="P19" s="206">
        <v>4.7300000000000004</v>
      </c>
      <c r="Q19" s="206">
        <v>0.38</v>
      </c>
      <c r="R19" s="206">
        <v>0.59</v>
      </c>
      <c r="S19" s="206">
        <v>0.31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2.65</v>
      </c>
      <c r="J20" s="206">
        <v>0</v>
      </c>
      <c r="K20" s="206">
        <v>1.26</v>
      </c>
      <c r="L20" s="206">
        <v>0.72</v>
      </c>
      <c r="M20" s="206">
        <v>1.21</v>
      </c>
      <c r="N20" s="206">
        <v>0.1</v>
      </c>
      <c r="O20" s="206">
        <v>0.12</v>
      </c>
      <c r="P20" s="206">
        <v>4.7300000000000004</v>
      </c>
      <c r="Q20" s="206">
        <v>0.38</v>
      </c>
      <c r="R20" s="206">
        <v>0.59</v>
      </c>
      <c r="S20" s="206">
        <v>0.31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2.65</v>
      </c>
      <c r="J21" s="206">
        <v>0</v>
      </c>
      <c r="K21" s="206">
        <v>1.26</v>
      </c>
      <c r="L21" s="206">
        <v>0.72</v>
      </c>
      <c r="M21" s="206">
        <v>1.21</v>
      </c>
      <c r="N21" s="206">
        <v>0.1</v>
      </c>
      <c r="O21" s="206">
        <v>0.12</v>
      </c>
      <c r="P21" s="206">
        <v>4.7300000000000004</v>
      </c>
      <c r="Q21" s="206">
        <v>0.38</v>
      </c>
      <c r="R21" s="206">
        <v>0.64</v>
      </c>
      <c r="S21" s="206">
        <v>0.3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2.65</v>
      </c>
      <c r="J22" s="206">
        <v>0</v>
      </c>
      <c r="K22" s="206">
        <v>1.26</v>
      </c>
      <c r="L22" s="206">
        <v>0.72</v>
      </c>
      <c r="M22" s="206">
        <v>1.21</v>
      </c>
      <c r="N22" s="206">
        <v>0.1</v>
      </c>
      <c r="O22" s="206">
        <v>0.12</v>
      </c>
      <c r="P22" s="206">
        <v>4.7300000000000004</v>
      </c>
      <c r="Q22" s="206">
        <v>0.38</v>
      </c>
      <c r="R22" s="206">
        <v>0.64</v>
      </c>
      <c r="S22" s="206">
        <v>0.3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1.98</v>
      </c>
      <c r="J23" s="206">
        <v>0</v>
      </c>
      <c r="K23" s="206">
        <v>1.26</v>
      </c>
      <c r="L23" s="206">
        <v>0.78</v>
      </c>
      <c r="M23" s="206">
        <v>1.21</v>
      </c>
      <c r="N23" s="206">
        <v>0.1</v>
      </c>
      <c r="O23" s="206">
        <v>0.12</v>
      </c>
      <c r="P23" s="206">
        <v>4.7300000000000004</v>
      </c>
      <c r="Q23" s="206">
        <v>0.38</v>
      </c>
      <c r="R23" s="206">
        <v>0.78</v>
      </c>
      <c r="S23" s="206">
        <v>0.28999999999999998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1.98</v>
      </c>
      <c r="J24" s="206">
        <v>0</v>
      </c>
      <c r="K24" s="206">
        <v>1.26</v>
      </c>
      <c r="L24" s="206">
        <v>0.78</v>
      </c>
      <c r="M24" s="206">
        <v>1.21</v>
      </c>
      <c r="N24" s="206">
        <v>0.1</v>
      </c>
      <c r="O24" s="206">
        <v>0.12</v>
      </c>
      <c r="P24" s="206">
        <v>4.7300000000000004</v>
      </c>
      <c r="Q24" s="206">
        <v>0.38</v>
      </c>
      <c r="R24" s="206">
        <v>0.78</v>
      </c>
      <c r="S24" s="206">
        <v>0.28999999999999998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1.98</v>
      </c>
      <c r="J25" s="206">
        <v>0</v>
      </c>
      <c r="K25" s="206">
        <v>1.26</v>
      </c>
      <c r="L25" s="206">
        <v>0.78</v>
      </c>
      <c r="M25" s="206">
        <v>1.21</v>
      </c>
      <c r="N25" s="206">
        <v>0.1</v>
      </c>
      <c r="O25" s="206">
        <v>0.12</v>
      </c>
      <c r="P25" s="206">
        <v>4.7300000000000004</v>
      </c>
      <c r="Q25" s="206">
        <v>0.38</v>
      </c>
      <c r="R25" s="206">
        <v>1.1200000000000001</v>
      </c>
      <c r="S25" s="206">
        <v>0.28999999999999998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1.98</v>
      </c>
      <c r="J26" s="206">
        <v>0</v>
      </c>
      <c r="K26" s="206">
        <v>1.32</v>
      </c>
      <c r="L26" s="206">
        <v>0.78</v>
      </c>
      <c r="M26" s="206">
        <v>1.21</v>
      </c>
      <c r="N26" s="206">
        <v>0.1</v>
      </c>
      <c r="O26" s="206">
        <v>0.12</v>
      </c>
      <c r="P26" s="206">
        <v>4.7300000000000004</v>
      </c>
      <c r="Q26" s="206">
        <v>0.38</v>
      </c>
      <c r="R26" s="206">
        <v>1.1200000000000001</v>
      </c>
      <c r="S26" s="206">
        <v>0.44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0.67</v>
      </c>
      <c r="H27" s="206">
        <v>0</v>
      </c>
      <c r="I27" s="206">
        <v>1.98</v>
      </c>
      <c r="J27" s="206">
        <v>0.03</v>
      </c>
      <c r="K27" s="206">
        <v>2.61</v>
      </c>
      <c r="L27" s="206">
        <v>0.78</v>
      </c>
      <c r="M27" s="206">
        <v>1.21</v>
      </c>
      <c r="N27" s="206">
        <v>0.1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2.7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0.67</v>
      </c>
      <c r="H28" s="206">
        <v>0</v>
      </c>
      <c r="I28" s="206">
        <v>1.98</v>
      </c>
      <c r="J28" s="206">
        <v>0.03</v>
      </c>
      <c r="K28" s="206">
        <v>2.61</v>
      </c>
      <c r="L28" s="206">
        <v>0.78</v>
      </c>
      <c r="M28" s="206">
        <v>1.21</v>
      </c>
      <c r="N28" s="206">
        <v>0.1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2.74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0.67</v>
      </c>
      <c r="H29" s="206">
        <v>0</v>
      </c>
      <c r="I29" s="206">
        <v>1.98</v>
      </c>
      <c r="J29" s="206">
        <v>0.03</v>
      </c>
      <c r="K29" s="206">
        <v>2.61</v>
      </c>
      <c r="L29" s="206">
        <v>0.81</v>
      </c>
      <c r="M29" s="206">
        <v>1.02</v>
      </c>
      <c r="N29" s="206">
        <v>0.1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0.67</v>
      </c>
      <c r="H30" s="206">
        <v>0</v>
      </c>
      <c r="I30" s="206">
        <v>1.98</v>
      </c>
      <c r="J30" s="206">
        <v>0.03</v>
      </c>
      <c r="K30" s="206">
        <v>2.61</v>
      </c>
      <c r="L30" s="206">
        <v>0.78</v>
      </c>
      <c r="M30" s="206">
        <v>1.02</v>
      </c>
      <c r="N30" s="206">
        <v>0.1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2.85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0.67</v>
      </c>
      <c r="H31" s="206">
        <v>0</v>
      </c>
      <c r="I31" s="206">
        <v>1.77</v>
      </c>
      <c r="J31" s="206">
        <v>0.03</v>
      </c>
      <c r="K31" s="206">
        <v>2.61</v>
      </c>
      <c r="L31" s="206">
        <v>0.78</v>
      </c>
      <c r="M31" s="206">
        <v>1.02</v>
      </c>
      <c r="N31" s="206">
        <v>0.1</v>
      </c>
      <c r="O31" s="206">
        <v>0.12</v>
      </c>
      <c r="P31" s="206">
        <v>4.7300000000000004</v>
      </c>
      <c r="Q31" s="206">
        <v>0.38</v>
      </c>
      <c r="R31" s="206">
        <v>1.1200000000000001</v>
      </c>
      <c r="S31" s="206">
        <v>0.57999999999999996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2.85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0.67</v>
      </c>
      <c r="H32" s="206">
        <v>0</v>
      </c>
      <c r="I32" s="206">
        <v>1.77</v>
      </c>
      <c r="J32" s="206">
        <v>0.03</v>
      </c>
      <c r="K32" s="206">
        <v>2.61</v>
      </c>
      <c r="L32" s="206">
        <v>0.78</v>
      </c>
      <c r="M32" s="206">
        <v>1.02</v>
      </c>
      <c r="N32" s="206">
        <v>0.1</v>
      </c>
      <c r="O32" s="206">
        <v>0.12</v>
      </c>
      <c r="P32" s="206">
        <v>4.7300000000000004</v>
      </c>
      <c r="Q32" s="206">
        <v>0.38</v>
      </c>
      <c r="R32" s="206">
        <v>1.1200000000000001</v>
      </c>
      <c r="S32" s="206">
        <v>0.57999999999999996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2.85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0.67</v>
      </c>
      <c r="H33" s="206">
        <v>0</v>
      </c>
      <c r="I33" s="206">
        <v>1.56</v>
      </c>
      <c r="J33" s="206">
        <v>0.03</v>
      </c>
      <c r="K33" s="206">
        <v>2.61</v>
      </c>
      <c r="L33" s="206">
        <v>0.78</v>
      </c>
      <c r="M33" s="206">
        <v>1.02</v>
      </c>
      <c r="N33" s="206">
        <v>0.1</v>
      </c>
      <c r="O33" s="206">
        <v>0.12</v>
      </c>
      <c r="P33" s="206">
        <v>4.7300000000000004</v>
      </c>
      <c r="Q33" s="206">
        <v>0.38</v>
      </c>
      <c r="R33" s="206">
        <v>1.1200000000000001</v>
      </c>
      <c r="S33" s="206">
        <v>0.57999999999999996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0.67</v>
      </c>
      <c r="H34" s="206">
        <v>0</v>
      </c>
      <c r="I34" s="206">
        <v>1.56</v>
      </c>
      <c r="J34" s="206">
        <v>0.03</v>
      </c>
      <c r="K34" s="206">
        <v>2.61</v>
      </c>
      <c r="L34" s="206">
        <v>0.78</v>
      </c>
      <c r="M34" s="206">
        <v>1.02</v>
      </c>
      <c r="N34" s="206">
        <v>0.1</v>
      </c>
      <c r="O34" s="206">
        <v>0.12</v>
      </c>
      <c r="P34" s="206">
        <v>4.7300000000000004</v>
      </c>
      <c r="Q34" s="206">
        <v>0.38</v>
      </c>
      <c r="R34" s="206">
        <v>1.1200000000000001</v>
      </c>
      <c r="S34" s="206">
        <v>0.57999999999999996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1.53</v>
      </c>
      <c r="J35" s="206">
        <v>0.03</v>
      </c>
      <c r="K35" s="206">
        <v>2.61</v>
      </c>
      <c r="L35" s="206">
        <v>0.78</v>
      </c>
      <c r="M35" s="206">
        <v>1.02</v>
      </c>
      <c r="N35" s="206">
        <v>0.1</v>
      </c>
      <c r="O35" s="206">
        <v>0.12</v>
      </c>
      <c r="P35" s="206">
        <v>4.7300000000000004</v>
      </c>
      <c r="Q35" s="206">
        <v>0.38</v>
      </c>
      <c r="R35" s="206">
        <v>1.1200000000000001</v>
      </c>
      <c r="S35" s="206">
        <v>0.57999999999999996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1.53</v>
      </c>
      <c r="J36" s="206">
        <v>0.03</v>
      </c>
      <c r="K36" s="206">
        <v>2.61</v>
      </c>
      <c r="L36" s="206">
        <v>0.78</v>
      </c>
      <c r="M36" s="206">
        <v>1.02</v>
      </c>
      <c r="N36" s="206">
        <v>0.1</v>
      </c>
      <c r="O36" s="206">
        <v>0.12</v>
      </c>
      <c r="P36" s="206">
        <v>4.7300000000000004</v>
      </c>
      <c r="Q36" s="206">
        <v>0.38</v>
      </c>
      <c r="R36" s="206">
        <v>1.1200000000000001</v>
      </c>
      <c r="S36" s="206">
        <v>0.57999999999999996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1.53</v>
      </c>
      <c r="J37" s="206">
        <v>0.03</v>
      </c>
      <c r="K37" s="206">
        <v>2.61</v>
      </c>
      <c r="L37" s="206">
        <v>0.78</v>
      </c>
      <c r="M37" s="206">
        <v>1.02</v>
      </c>
      <c r="N37" s="206">
        <v>0.1</v>
      </c>
      <c r="O37" s="206">
        <v>0.12</v>
      </c>
      <c r="P37" s="206">
        <v>4.7300000000000004</v>
      </c>
      <c r="Q37" s="206">
        <v>0.38</v>
      </c>
      <c r="R37" s="206">
        <v>1.1200000000000001</v>
      </c>
      <c r="S37" s="206">
        <v>0.57999999999999996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1.53</v>
      </c>
      <c r="J38" s="206">
        <v>0.03</v>
      </c>
      <c r="K38" s="206">
        <v>2.61</v>
      </c>
      <c r="L38" s="206">
        <v>0.78</v>
      </c>
      <c r="M38" s="206">
        <v>1.02</v>
      </c>
      <c r="N38" s="206">
        <v>0.1</v>
      </c>
      <c r="O38" s="206">
        <v>0.12</v>
      </c>
      <c r="P38" s="206">
        <v>4.7300000000000004</v>
      </c>
      <c r="Q38" s="206">
        <v>0.38</v>
      </c>
      <c r="R38" s="206">
        <v>1.1200000000000001</v>
      </c>
      <c r="S38" s="206">
        <v>0.57999999999999996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1.53</v>
      </c>
      <c r="J39" s="206">
        <v>0.03</v>
      </c>
      <c r="K39" s="206">
        <v>2.61</v>
      </c>
      <c r="L39" s="206">
        <v>0.78</v>
      </c>
      <c r="M39" s="206">
        <v>1.02</v>
      </c>
      <c r="N39" s="206">
        <v>0.1</v>
      </c>
      <c r="O39" s="206">
        <v>0.12</v>
      </c>
      <c r="P39" s="206">
        <v>4.7300000000000004</v>
      </c>
      <c r="Q39" s="206">
        <v>0.38</v>
      </c>
      <c r="R39" s="206">
        <v>1.1200000000000001</v>
      </c>
      <c r="S39" s="206">
        <v>0.57999999999999996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1.53</v>
      </c>
      <c r="J40" s="206">
        <v>0.03</v>
      </c>
      <c r="K40" s="206">
        <v>2.61</v>
      </c>
      <c r="L40" s="206">
        <v>0.78</v>
      </c>
      <c r="M40" s="206">
        <v>1.02</v>
      </c>
      <c r="N40" s="206">
        <v>0.1</v>
      </c>
      <c r="O40" s="206">
        <v>0.12</v>
      </c>
      <c r="P40" s="206">
        <v>4.7300000000000004</v>
      </c>
      <c r="Q40" s="206">
        <v>0.38</v>
      </c>
      <c r="R40" s="206">
        <v>1.1200000000000001</v>
      </c>
      <c r="S40" s="206">
        <v>0.57999999999999996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1.53</v>
      </c>
      <c r="J41" s="206">
        <v>0.03</v>
      </c>
      <c r="K41" s="206">
        <v>2.61</v>
      </c>
      <c r="L41" s="206">
        <v>0.78</v>
      </c>
      <c r="M41" s="206">
        <v>1.02</v>
      </c>
      <c r="N41" s="206">
        <v>0.1</v>
      </c>
      <c r="O41" s="206">
        <v>0.12</v>
      </c>
      <c r="P41" s="206">
        <v>4.7300000000000004</v>
      </c>
      <c r="Q41" s="206">
        <v>0.38</v>
      </c>
      <c r="R41" s="206">
        <v>1.1200000000000001</v>
      </c>
      <c r="S41" s="206">
        <v>0.57999999999999996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1.53</v>
      </c>
      <c r="J42" s="206">
        <v>0.03</v>
      </c>
      <c r="K42" s="206">
        <v>2.61</v>
      </c>
      <c r="L42" s="206">
        <v>0.78</v>
      </c>
      <c r="M42" s="206">
        <v>1.02</v>
      </c>
      <c r="N42" s="206">
        <v>0.1</v>
      </c>
      <c r="O42" s="206">
        <v>0.12</v>
      </c>
      <c r="P42" s="206">
        <v>4.7300000000000004</v>
      </c>
      <c r="Q42" s="206">
        <v>0.38</v>
      </c>
      <c r="R42" s="206">
        <v>1.1200000000000001</v>
      </c>
      <c r="S42" s="206">
        <v>0.57999999999999996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</v>
      </c>
      <c r="H43" s="206">
        <v>0</v>
      </c>
      <c r="I43" s="206">
        <v>1.53</v>
      </c>
      <c r="J43" s="206">
        <v>0.03</v>
      </c>
      <c r="K43" s="206">
        <v>2.61</v>
      </c>
      <c r="L43" s="206">
        <v>0.78</v>
      </c>
      <c r="M43" s="206">
        <v>1.06</v>
      </c>
      <c r="N43" s="206">
        <v>0.1</v>
      </c>
      <c r="O43" s="206">
        <v>0.12</v>
      </c>
      <c r="P43" s="206">
        <v>4.7300000000000004</v>
      </c>
      <c r="Q43" s="206">
        <v>0.38</v>
      </c>
      <c r="R43" s="206">
        <v>1.1200000000000001</v>
      </c>
      <c r="S43" s="206">
        <v>0.57999999999999996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</v>
      </c>
      <c r="H44" s="206">
        <v>0</v>
      </c>
      <c r="I44" s="206">
        <v>1.53</v>
      </c>
      <c r="J44" s="206">
        <v>0.03</v>
      </c>
      <c r="K44" s="206">
        <v>2.61</v>
      </c>
      <c r="L44" s="206">
        <v>0.78</v>
      </c>
      <c r="M44" s="206">
        <v>1.06</v>
      </c>
      <c r="N44" s="206">
        <v>0.1</v>
      </c>
      <c r="O44" s="206">
        <v>0.12</v>
      </c>
      <c r="P44" s="206">
        <v>4.7300000000000004</v>
      </c>
      <c r="Q44" s="206">
        <v>0.38</v>
      </c>
      <c r="R44" s="206">
        <v>1.1200000000000001</v>
      </c>
      <c r="S44" s="206">
        <v>0.57999999999999996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</v>
      </c>
      <c r="H45" s="206">
        <v>0</v>
      </c>
      <c r="I45" s="206">
        <v>1.53</v>
      </c>
      <c r="J45" s="206">
        <v>0.03</v>
      </c>
      <c r="K45" s="206">
        <v>2.61</v>
      </c>
      <c r="L45" s="206">
        <v>0.78</v>
      </c>
      <c r="M45" s="206">
        <v>1.06</v>
      </c>
      <c r="N45" s="206">
        <v>0.1</v>
      </c>
      <c r="O45" s="206">
        <v>0.12</v>
      </c>
      <c r="P45" s="206">
        <v>4.7300000000000004</v>
      </c>
      <c r="Q45" s="206">
        <v>0.38</v>
      </c>
      <c r="R45" s="206">
        <v>1.1200000000000001</v>
      </c>
      <c r="S45" s="206">
        <v>0.57999999999999996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</v>
      </c>
      <c r="H46" s="206">
        <v>0</v>
      </c>
      <c r="I46" s="206">
        <v>1.53</v>
      </c>
      <c r="J46" s="206">
        <v>0.03</v>
      </c>
      <c r="K46" s="206">
        <v>2.61</v>
      </c>
      <c r="L46" s="206">
        <v>0.78</v>
      </c>
      <c r="M46" s="206">
        <v>1.06</v>
      </c>
      <c r="N46" s="206">
        <v>0.1</v>
      </c>
      <c r="O46" s="206">
        <v>0.12</v>
      </c>
      <c r="P46" s="206">
        <v>4.7300000000000004</v>
      </c>
      <c r="Q46" s="206">
        <v>0.38</v>
      </c>
      <c r="R46" s="206">
        <v>1.1200000000000001</v>
      </c>
      <c r="S46" s="206">
        <v>0.57999999999999996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1.79</v>
      </c>
      <c r="J47" s="206">
        <v>0.03</v>
      </c>
      <c r="K47" s="206">
        <v>2.61</v>
      </c>
      <c r="L47" s="206">
        <v>0.78</v>
      </c>
      <c r="M47" s="206">
        <v>1.06</v>
      </c>
      <c r="N47" s="206">
        <v>0.1</v>
      </c>
      <c r="O47" s="206">
        <v>0.12</v>
      </c>
      <c r="P47" s="206">
        <v>4.7300000000000004</v>
      </c>
      <c r="Q47" s="206">
        <v>0.38</v>
      </c>
      <c r="R47" s="206">
        <v>1.1200000000000001</v>
      </c>
      <c r="S47" s="206">
        <v>0.57999999999999996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1.79</v>
      </c>
      <c r="J48" s="206">
        <v>0.03</v>
      </c>
      <c r="K48" s="206">
        <v>2.61</v>
      </c>
      <c r="L48" s="206">
        <v>0.78</v>
      </c>
      <c r="M48" s="206">
        <v>1.06</v>
      </c>
      <c r="N48" s="206">
        <v>0.1</v>
      </c>
      <c r="O48" s="206">
        <v>0.12</v>
      </c>
      <c r="P48" s="206">
        <v>4.7300000000000004</v>
      </c>
      <c r="Q48" s="206">
        <v>0.38</v>
      </c>
      <c r="R48" s="206">
        <v>1.1200000000000001</v>
      </c>
      <c r="S48" s="206">
        <v>0.57999999999999996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1.8</v>
      </c>
      <c r="J49" s="206">
        <v>0.03</v>
      </c>
      <c r="K49" s="206">
        <v>2.61</v>
      </c>
      <c r="L49" s="206">
        <v>0.78</v>
      </c>
      <c r="M49" s="206">
        <v>1.06</v>
      </c>
      <c r="N49" s="206">
        <v>0.1</v>
      </c>
      <c r="O49" s="206">
        <v>0.12</v>
      </c>
      <c r="P49" s="206">
        <v>4.7300000000000004</v>
      </c>
      <c r="Q49" s="206">
        <v>0.38</v>
      </c>
      <c r="R49" s="206">
        <v>1.1200000000000001</v>
      </c>
      <c r="S49" s="206">
        <v>0.57999999999999996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1.8</v>
      </c>
      <c r="J50" s="206">
        <v>0.03</v>
      </c>
      <c r="K50" s="206">
        <v>2.61</v>
      </c>
      <c r="L50" s="206">
        <v>0.78</v>
      </c>
      <c r="M50" s="206">
        <v>1.06</v>
      </c>
      <c r="N50" s="206">
        <v>0.1</v>
      </c>
      <c r="O50" s="206">
        <v>0.12</v>
      </c>
      <c r="P50" s="206">
        <v>4.7300000000000004</v>
      </c>
      <c r="Q50" s="206">
        <v>0.38</v>
      </c>
      <c r="R50" s="206">
        <v>1.1200000000000001</v>
      </c>
      <c r="S50" s="206">
        <v>0.57999999999999996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1.98</v>
      </c>
      <c r="J51" s="206">
        <v>0</v>
      </c>
      <c r="K51" s="206">
        <v>2.61</v>
      </c>
      <c r="L51" s="206">
        <v>0.78</v>
      </c>
      <c r="M51" s="206">
        <v>1.06</v>
      </c>
      <c r="N51" s="206">
        <v>0.1</v>
      </c>
      <c r="O51" s="206">
        <v>0.12</v>
      </c>
      <c r="P51" s="206">
        <v>4.7300000000000004</v>
      </c>
      <c r="Q51" s="206">
        <v>0.38</v>
      </c>
      <c r="R51" s="206">
        <v>1.1200000000000001</v>
      </c>
      <c r="S51" s="206">
        <v>0.57999999999999996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1.98</v>
      </c>
      <c r="J52" s="206">
        <v>0</v>
      </c>
      <c r="K52" s="206">
        <v>2.61</v>
      </c>
      <c r="L52" s="206">
        <v>0.78</v>
      </c>
      <c r="M52" s="206">
        <v>1.06</v>
      </c>
      <c r="N52" s="206">
        <v>0.1</v>
      </c>
      <c r="O52" s="206">
        <v>0.12</v>
      </c>
      <c r="P52" s="206">
        <v>4.7300000000000004</v>
      </c>
      <c r="Q52" s="206">
        <v>0.38</v>
      </c>
      <c r="R52" s="206">
        <v>1.1200000000000001</v>
      </c>
      <c r="S52" s="206">
        <v>0.57999999999999996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1.98</v>
      </c>
      <c r="J53" s="206">
        <v>0</v>
      </c>
      <c r="K53" s="206">
        <v>2.61</v>
      </c>
      <c r="L53" s="206">
        <v>0.78</v>
      </c>
      <c r="M53" s="206">
        <v>1.06</v>
      </c>
      <c r="N53" s="206">
        <v>0.1</v>
      </c>
      <c r="O53" s="206">
        <v>0.12</v>
      </c>
      <c r="P53" s="206">
        <v>4.7300000000000004</v>
      </c>
      <c r="Q53" s="206">
        <v>0.38</v>
      </c>
      <c r="R53" s="206">
        <v>1.1200000000000001</v>
      </c>
      <c r="S53" s="206">
        <v>0.57999999999999996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1.98</v>
      </c>
      <c r="J54" s="206">
        <v>0</v>
      </c>
      <c r="K54" s="206">
        <v>2.61</v>
      </c>
      <c r="L54" s="206">
        <v>0.78</v>
      </c>
      <c r="M54" s="206">
        <v>1.06</v>
      </c>
      <c r="N54" s="206">
        <v>0.1</v>
      </c>
      <c r="O54" s="206">
        <v>0.12</v>
      </c>
      <c r="P54" s="206">
        <v>4.7300000000000004</v>
      </c>
      <c r="Q54" s="206">
        <v>0.38</v>
      </c>
      <c r="R54" s="206">
        <v>1.1200000000000001</v>
      </c>
      <c r="S54" s="206">
        <v>0.57999999999999996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1.98</v>
      </c>
      <c r="J55" s="206">
        <v>0</v>
      </c>
      <c r="K55" s="206">
        <v>2.61</v>
      </c>
      <c r="L55" s="206">
        <v>0.72</v>
      </c>
      <c r="M55" s="206">
        <v>1.06</v>
      </c>
      <c r="N55" s="206">
        <v>0.1</v>
      </c>
      <c r="O55" s="206">
        <v>0.12</v>
      </c>
      <c r="P55" s="206">
        <v>4.7300000000000004</v>
      </c>
      <c r="Q55" s="206">
        <v>0.38</v>
      </c>
      <c r="R55" s="206">
        <v>1.1200000000000001</v>
      </c>
      <c r="S55" s="206">
        <v>0.57999999999999996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1.98</v>
      </c>
      <c r="J56" s="206">
        <v>0</v>
      </c>
      <c r="K56" s="206">
        <v>2.61</v>
      </c>
      <c r="L56" s="206">
        <v>0.72</v>
      </c>
      <c r="M56" s="206">
        <v>1.06</v>
      </c>
      <c r="N56" s="206">
        <v>0.1</v>
      </c>
      <c r="O56" s="206">
        <v>0.12</v>
      </c>
      <c r="P56" s="206">
        <v>4.7300000000000004</v>
      </c>
      <c r="Q56" s="206">
        <v>0.38</v>
      </c>
      <c r="R56" s="206">
        <v>1.1200000000000001</v>
      </c>
      <c r="S56" s="206">
        <v>0.57999999999999996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1.98</v>
      </c>
      <c r="J57" s="206">
        <v>0</v>
      </c>
      <c r="K57" s="206">
        <v>2.61</v>
      </c>
      <c r="L57" s="206">
        <v>0.72</v>
      </c>
      <c r="M57" s="206">
        <v>1.06</v>
      </c>
      <c r="N57" s="206">
        <v>0.1</v>
      </c>
      <c r="O57" s="206">
        <v>0.12</v>
      </c>
      <c r="P57" s="206">
        <v>4.7300000000000004</v>
      </c>
      <c r="Q57" s="206">
        <v>0.38</v>
      </c>
      <c r="R57" s="206">
        <v>1.1200000000000001</v>
      </c>
      <c r="S57" s="206">
        <v>0.57999999999999996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1.98</v>
      </c>
      <c r="J58" s="206">
        <v>0</v>
      </c>
      <c r="K58" s="206">
        <v>2.61</v>
      </c>
      <c r="L58" s="206">
        <v>0.72</v>
      </c>
      <c r="M58" s="206">
        <v>1.06</v>
      </c>
      <c r="N58" s="206">
        <v>0.1</v>
      </c>
      <c r="O58" s="206">
        <v>0.12</v>
      </c>
      <c r="P58" s="206">
        <v>4.7300000000000004</v>
      </c>
      <c r="Q58" s="206">
        <v>0.38</v>
      </c>
      <c r="R58" s="206">
        <v>1.1200000000000001</v>
      </c>
      <c r="S58" s="206">
        <v>0.57999999999999996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1.98</v>
      </c>
      <c r="J59" s="206">
        <v>0</v>
      </c>
      <c r="K59" s="206">
        <v>2.61</v>
      </c>
      <c r="L59" s="206">
        <v>0.24</v>
      </c>
      <c r="M59" s="206">
        <v>1.06</v>
      </c>
      <c r="N59" s="206">
        <v>0.1</v>
      </c>
      <c r="O59" s="206">
        <v>0.12</v>
      </c>
      <c r="P59" s="206">
        <v>4.7300000000000004</v>
      </c>
      <c r="Q59" s="206">
        <v>0.38</v>
      </c>
      <c r="R59" s="206">
        <v>1.1200000000000001</v>
      </c>
      <c r="S59" s="206">
        <v>0.57999999999999996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1.98</v>
      </c>
      <c r="J60" s="206">
        <v>0</v>
      </c>
      <c r="K60" s="206">
        <v>2.61</v>
      </c>
      <c r="L60" s="206">
        <v>0.78</v>
      </c>
      <c r="M60" s="206">
        <v>1.06</v>
      </c>
      <c r="N60" s="206">
        <v>0.1</v>
      </c>
      <c r="O60" s="206">
        <v>0.12</v>
      </c>
      <c r="P60" s="206">
        <v>4.7300000000000004</v>
      </c>
      <c r="Q60" s="206">
        <v>0.38</v>
      </c>
      <c r="R60" s="206">
        <v>1.1200000000000001</v>
      </c>
      <c r="S60" s="206">
        <v>0.57999999999999996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1.98</v>
      </c>
      <c r="J61" s="206">
        <v>0</v>
      </c>
      <c r="K61" s="206">
        <v>2.61</v>
      </c>
      <c r="L61" s="206">
        <v>0.78</v>
      </c>
      <c r="M61" s="206">
        <v>1.06</v>
      </c>
      <c r="N61" s="206">
        <v>0.1</v>
      </c>
      <c r="O61" s="206">
        <v>0.12</v>
      </c>
      <c r="P61" s="206">
        <v>4.7300000000000004</v>
      </c>
      <c r="Q61" s="206">
        <v>0.38</v>
      </c>
      <c r="R61" s="206">
        <v>1.1200000000000001</v>
      </c>
      <c r="S61" s="206">
        <v>0.57999999999999996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1.98</v>
      </c>
      <c r="J62" s="206">
        <v>0</v>
      </c>
      <c r="K62" s="206">
        <v>2.61</v>
      </c>
      <c r="L62" s="206">
        <v>0.78</v>
      </c>
      <c r="M62" s="206">
        <v>1.06</v>
      </c>
      <c r="N62" s="206">
        <v>0.1</v>
      </c>
      <c r="O62" s="206">
        <v>0.12</v>
      </c>
      <c r="P62" s="206">
        <v>4.7300000000000004</v>
      </c>
      <c r="Q62" s="206">
        <v>0.38</v>
      </c>
      <c r="R62" s="206">
        <v>1.1200000000000001</v>
      </c>
      <c r="S62" s="206">
        <v>0.57999999999999996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1.98</v>
      </c>
      <c r="J63" s="206">
        <v>0</v>
      </c>
      <c r="K63" s="206">
        <v>2.61</v>
      </c>
      <c r="L63" s="206">
        <v>0.78</v>
      </c>
      <c r="M63" s="206">
        <v>1.06</v>
      </c>
      <c r="N63" s="206">
        <v>0.1</v>
      </c>
      <c r="O63" s="206">
        <v>0.12</v>
      </c>
      <c r="P63" s="206">
        <v>4.7300000000000004</v>
      </c>
      <c r="Q63" s="206">
        <v>0.36</v>
      </c>
      <c r="R63" s="206">
        <v>1.1200000000000001</v>
      </c>
      <c r="S63" s="206">
        <v>0.57999999999999996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1.98</v>
      </c>
      <c r="J64" s="206">
        <v>0</v>
      </c>
      <c r="K64" s="206">
        <v>2.61</v>
      </c>
      <c r="L64" s="206">
        <v>0.86</v>
      </c>
      <c r="M64" s="206">
        <v>1.06</v>
      </c>
      <c r="N64" s="206">
        <v>0.1</v>
      </c>
      <c r="O64" s="206">
        <v>0.12</v>
      </c>
      <c r="P64" s="206">
        <v>4.7300000000000004</v>
      </c>
      <c r="Q64" s="206">
        <v>0.36</v>
      </c>
      <c r="R64" s="206">
        <v>1.1200000000000001</v>
      </c>
      <c r="S64" s="206">
        <v>0.57999999999999996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1.98</v>
      </c>
      <c r="J65" s="206">
        <v>0</v>
      </c>
      <c r="K65" s="206">
        <v>2.61</v>
      </c>
      <c r="L65" s="206">
        <v>0.78</v>
      </c>
      <c r="M65" s="206">
        <v>1.28</v>
      </c>
      <c r="N65" s="206">
        <v>0.1</v>
      </c>
      <c r="O65" s="206">
        <v>0.12</v>
      </c>
      <c r="P65" s="206">
        <v>4.7300000000000004</v>
      </c>
      <c r="Q65" s="206">
        <v>0.36</v>
      </c>
      <c r="R65" s="206">
        <v>1.1200000000000001</v>
      </c>
      <c r="S65" s="206">
        <v>0.57999999999999996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1.98</v>
      </c>
      <c r="J66" s="206">
        <v>0</v>
      </c>
      <c r="K66" s="206">
        <v>2.61</v>
      </c>
      <c r="L66" s="206">
        <v>0.78</v>
      </c>
      <c r="M66" s="206">
        <v>1.28</v>
      </c>
      <c r="N66" s="206">
        <v>0.1</v>
      </c>
      <c r="O66" s="206">
        <v>0.12</v>
      </c>
      <c r="P66" s="206">
        <v>4.7300000000000004</v>
      </c>
      <c r="Q66" s="206">
        <v>0.36</v>
      </c>
      <c r="R66" s="206">
        <v>1.1200000000000001</v>
      </c>
      <c r="S66" s="206">
        <v>0.57999999999999996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1.98</v>
      </c>
      <c r="J67" s="206">
        <v>0</v>
      </c>
      <c r="K67" s="206">
        <v>2.61</v>
      </c>
      <c r="L67" s="206">
        <v>0.78</v>
      </c>
      <c r="M67" s="206">
        <v>1.21</v>
      </c>
      <c r="N67" s="206">
        <v>0.1</v>
      </c>
      <c r="O67" s="206">
        <v>0.12</v>
      </c>
      <c r="P67" s="206">
        <v>4.7300000000000004</v>
      </c>
      <c r="Q67" s="206">
        <v>0.36</v>
      </c>
      <c r="R67" s="206">
        <v>1.1200000000000001</v>
      </c>
      <c r="S67" s="206">
        <v>0.57999999999999996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1.98</v>
      </c>
      <c r="J68" s="206">
        <v>0</v>
      </c>
      <c r="K68" s="206">
        <v>2.61</v>
      </c>
      <c r="L68" s="206">
        <v>0.78</v>
      </c>
      <c r="M68" s="206">
        <v>1.21</v>
      </c>
      <c r="N68" s="206">
        <v>0.1</v>
      </c>
      <c r="O68" s="206">
        <v>0.12</v>
      </c>
      <c r="P68" s="206">
        <v>4.7300000000000004</v>
      </c>
      <c r="Q68" s="206">
        <v>0.36</v>
      </c>
      <c r="R68" s="206">
        <v>1.1200000000000001</v>
      </c>
      <c r="S68" s="206">
        <v>0.57999999999999996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1.98</v>
      </c>
      <c r="J69" s="206">
        <v>0</v>
      </c>
      <c r="K69" s="206">
        <v>2.61</v>
      </c>
      <c r="L69" s="206">
        <v>0.78</v>
      </c>
      <c r="M69" s="206">
        <v>1.21</v>
      </c>
      <c r="N69" s="206">
        <v>0.1</v>
      </c>
      <c r="O69" s="206">
        <v>0.12</v>
      </c>
      <c r="P69" s="206">
        <v>4.7300000000000004</v>
      </c>
      <c r="Q69" s="206">
        <v>0.19</v>
      </c>
      <c r="R69" s="206">
        <v>1.1200000000000001</v>
      </c>
      <c r="S69" s="206">
        <v>0.57999999999999996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1.98</v>
      </c>
      <c r="J70" s="206">
        <v>0</v>
      </c>
      <c r="K70" s="206">
        <v>2.61</v>
      </c>
      <c r="L70" s="206">
        <v>0.78</v>
      </c>
      <c r="M70" s="206">
        <v>1.21</v>
      </c>
      <c r="N70" s="206">
        <v>0.1</v>
      </c>
      <c r="O70" s="206">
        <v>0.12</v>
      </c>
      <c r="P70" s="206">
        <v>4.7300000000000004</v>
      </c>
      <c r="Q70" s="206">
        <v>0.19</v>
      </c>
      <c r="R70" s="206">
        <v>1.1200000000000001</v>
      </c>
      <c r="S70" s="206">
        <v>0.57999999999999996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2.74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1.98</v>
      </c>
      <c r="J71" s="206">
        <v>0</v>
      </c>
      <c r="K71" s="206">
        <v>2.61</v>
      </c>
      <c r="L71" s="206">
        <v>0.78</v>
      </c>
      <c r="M71" s="206">
        <v>1.21</v>
      </c>
      <c r="N71" s="206">
        <v>0.1</v>
      </c>
      <c r="O71" s="206">
        <v>0.12</v>
      </c>
      <c r="P71" s="206">
        <v>4.7300000000000004</v>
      </c>
      <c r="Q71" s="206">
        <v>0.19</v>
      </c>
      <c r="R71" s="206">
        <v>1.1200000000000001</v>
      </c>
      <c r="S71" s="206">
        <v>0.57999999999999996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2.74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1.98</v>
      </c>
      <c r="J72" s="206">
        <v>0</v>
      </c>
      <c r="K72" s="206">
        <v>2.61</v>
      </c>
      <c r="L72" s="206">
        <v>0.78</v>
      </c>
      <c r="M72" s="206">
        <v>1.21</v>
      </c>
      <c r="N72" s="206">
        <v>0.1</v>
      </c>
      <c r="O72" s="206">
        <v>0.12</v>
      </c>
      <c r="P72" s="206">
        <v>4.7300000000000004</v>
      </c>
      <c r="Q72" s="206">
        <v>0.19</v>
      </c>
      <c r="R72" s="206">
        <v>1.1200000000000001</v>
      </c>
      <c r="S72" s="206">
        <v>0.57999999999999996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2.74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1.98</v>
      </c>
      <c r="J73" s="206">
        <v>0</v>
      </c>
      <c r="K73" s="206">
        <v>2.61</v>
      </c>
      <c r="L73" s="206">
        <v>0.78</v>
      </c>
      <c r="M73" s="206">
        <v>1.21</v>
      </c>
      <c r="N73" s="206">
        <v>0.1</v>
      </c>
      <c r="O73" s="206">
        <v>0.12</v>
      </c>
      <c r="P73" s="206">
        <v>4.7300000000000004</v>
      </c>
      <c r="Q73" s="206">
        <v>0.19</v>
      </c>
      <c r="R73" s="206">
        <v>1.1200000000000001</v>
      </c>
      <c r="S73" s="206">
        <v>0.57999999999999996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2.74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1.98</v>
      </c>
      <c r="J74" s="206">
        <v>0</v>
      </c>
      <c r="K74" s="206">
        <v>2.61</v>
      </c>
      <c r="L74" s="206">
        <v>0.78</v>
      </c>
      <c r="M74" s="206">
        <v>1.21</v>
      </c>
      <c r="N74" s="206">
        <v>0.1</v>
      </c>
      <c r="O74" s="206">
        <v>0.12</v>
      </c>
      <c r="P74" s="206">
        <v>4.7300000000000004</v>
      </c>
      <c r="Q74" s="206">
        <v>0.19</v>
      </c>
      <c r="R74" s="206">
        <v>1.1200000000000001</v>
      </c>
      <c r="S74" s="206">
        <v>0.57999999999999996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2.74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1.98</v>
      </c>
      <c r="J75" s="206">
        <v>0</v>
      </c>
      <c r="K75" s="206">
        <v>2.61</v>
      </c>
      <c r="L75" s="206">
        <v>0.78</v>
      </c>
      <c r="M75" s="206">
        <v>1.21</v>
      </c>
      <c r="N75" s="206">
        <v>0.1</v>
      </c>
      <c r="O75" s="206">
        <v>0.12</v>
      </c>
      <c r="P75" s="206">
        <v>4.7300000000000004</v>
      </c>
      <c r="Q75" s="206">
        <v>0.33</v>
      </c>
      <c r="R75" s="206">
        <v>1.1200000000000001</v>
      </c>
      <c r="S75" s="206">
        <v>0.57999999999999996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2.74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1.98</v>
      </c>
      <c r="J76" s="206">
        <v>0</v>
      </c>
      <c r="K76" s="206">
        <v>2.61</v>
      </c>
      <c r="L76" s="206">
        <v>0.78</v>
      </c>
      <c r="M76" s="206">
        <v>1.21</v>
      </c>
      <c r="N76" s="206">
        <v>0.1</v>
      </c>
      <c r="O76" s="206">
        <v>0.12</v>
      </c>
      <c r="P76" s="206">
        <v>4.7300000000000004</v>
      </c>
      <c r="Q76" s="206">
        <v>0.36</v>
      </c>
      <c r="R76" s="206">
        <v>1.1200000000000001</v>
      </c>
      <c r="S76" s="206">
        <v>0.57999999999999996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2.74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1.98</v>
      </c>
      <c r="J77" s="206">
        <v>0</v>
      </c>
      <c r="K77" s="206">
        <v>2.61</v>
      </c>
      <c r="L77" s="206">
        <v>0.78</v>
      </c>
      <c r="M77" s="206">
        <v>1.21</v>
      </c>
      <c r="N77" s="206">
        <v>0.1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2.74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1.98</v>
      </c>
      <c r="J78" s="206">
        <v>0</v>
      </c>
      <c r="K78" s="206">
        <v>2.61</v>
      </c>
      <c r="L78" s="206">
        <v>0.78</v>
      </c>
      <c r="M78" s="206">
        <v>1.21</v>
      </c>
      <c r="N78" s="206">
        <v>0.1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2.74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1.98</v>
      </c>
      <c r="J79" s="206">
        <v>0</v>
      </c>
      <c r="K79" s="206">
        <v>2.61</v>
      </c>
      <c r="L79" s="206">
        <v>0.78</v>
      </c>
      <c r="M79" s="206">
        <v>1.21</v>
      </c>
      <c r="N79" s="206">
        <v>0.1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2.74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1.98</v>
      </c>
      <c r="J80" s="206">
        <v>0</v>
      </c>
      <c r="K80" s="206">
        <v>2.61</v>
      </c>
      <c r="L80" s="206">
        <v>0.78</v>
      </c>
      <c r="M80" s="206">
        <v>1.21</v>
      </c>
      <c r="N80" s="206">
        <v>0.1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2.74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1.98</v>
      </c>
      <c r="J81" s="206">
        <v>0</v>
      </c>
      <c r="K81" s="206">
        <v>2.61</v>
      </c>
      <c r="L81" s="206">
        <v>0.78</v>
      </c>
      <c r="M81" s="206">
        <v>1.21</v>
      </c>
      <c r="N81" s="206">
        <v>0.1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2.74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1.98</v>
      </c>
      <c r="J82" s="206">
        <v>0</v>
      </c>
      <c r="K82" s="206">
        <v>2.61</v>
      </c>
      <c r="L82" s="206">
        <v>0.78</v>
      </c>
      <c r="M82" s="206">
        <v>1.21</v>
      </c>
      <c r="N82" s="206">
        <v>0.1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2.74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1.98</v>
      </c>
      <c r="J83" s="206">
        <v>0</v>
      </c>
      <c r="K83" s="206">
        <v>2.61</v>
      </c>
      <c r="L83" s="206">
        <v>0.78</v>
      </c>
      <c r="M83" s="206">
        <v>1.21</v>
      </c>
      <c r="N83" s="206">
        <v>0.1</v>
      </c>
      <c r="O83" s="206">
        <v>0.12</v>
      </c>
      <c r="P83" s="206">
        <v>4.7300000000000004</v>
      </c>
      <c r="Q83" s="206">
        <v>0.3</v>
      </c>
      <c r="R83" s="206">
        <v>1.1200000000000001</v>
      </c>
      <c r="S83" s="206">
        <v>0.57999999999999996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1.98</v>
      </c>
      <c r="J84" s="206">
        <v>0</v>
      </c>
      <c r="K84" s="206">
        <v>2.61</v>
      </c>
      <c r="L84" s="206">
        <v>0.78</v>
      </c>
      <c r="M84" s="206">
        <v>1.21</v>
      </c>
      <c r="N84" s="206">
        <v>0.1</v>
      </c>
      <c r="O84" s="206">
        <v>0.12</v>
      </c>
      <c r="P84" s="206">
        <v>4.7300000000000004</v>
      </c>
      <c r="Q84" s="206">
        <v>0.3</v>
      </c>
      <c r="R84" s="206">
        <v>1.1200000000000001</v>
      </c>
      <c r="S84" s="206">
        <v>0.57999999999999996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1.98</v>
      </c>
      <c r="J85" s="206">
        <v>0</v>
      </c>
      <c r="K85" s="206">
        <v>2.61</v>
      </c>
      <c r="L85" s="206">
        <v>0.78</v>
      </c>
      <c r="M85" s="206">
        <v>1.21</v>
      </c>
      <c r="N85" s="206">
        <v>0.1</v>
      </c>
      <c r="O85" s="206">
        <v>0.12</v>
      </c>
      <c r="P85" s="206">
        <v>4.7300000000000004</v>
      </c>
      <c r="Q85" s="206">
        <v>0.3</v>
      </c>
      <c r="R85" s="206">
        <v>1.1200000000000001</v>
      </c>
      <c r="S85" s="206">
        <v>0.57999999999999996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1.98</v>
      </c>
      <c r="J86" s="206">
        <v>0</v>
      </c>
      <c r="K86" s="206">
        <v>2.61</v>
      </c>
      <c r="L86" s="206">
        <v>0.78</v>
      </c>
      <c r="M86" s="206">
        <v>1.21</v>
      </c>
      <c r="N86" s="206">
        <v>0.1</v>
      </c>
      <c r="O86" s="206">
        <v>0.12</v>
      </c>
      <c r="P86" s="206">
        <v>4.7300000000000004</v>
      </c>
      <c r="Q86" s="206">
        <v>0.06</v>
      </c>
      <c r="R86" s="206">
        <v>1.1200000000000001</v>
      </c>
      <c r="S86" s="206">
        <v>0.57999999999999996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2.85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1.98</v>
      </c>
      <c r="J87" s="206">
        <v>0</v>
      </c>
      <c r="K87" s="206">
        <v>2.61</v>
      </c>
      <c r="L87" s="206">
        <v>0.78</v>
      </c>
      <c r="M87" s="206">
        <v>1.21</v>
      </c>
      <c r="N87" s="206">
        <v>0.1</v>
      </c>
      <c r="O87" s="206">
        <v>0.12</v>
      </c>
      <c r="P87" s="206">
        <v>4.7300000000000004</v>
      </c>
      <c r="Q87" s="206">
        <v>0.16</v>
      </c>
      <c r="R87" s="206">
        <v>1.1200000000000001</v>
      </c>
      <c r="S87" s="206">
        <v>0.57999999999999996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1.98</v>
      </c>
      <c r="J88" s="206">
        <v>0</v>
      </c>
      <c r="K88" s="206">
        <v>2.61</v>
      </c>
      <c r="L88" s="206">
        <v>0.78</v>
      </c>
      <c r="M88" s="206">
        <v>1.21</v>
      </c>
      <c r="N88" s="206">
        <v>0.1</v>
      </c>
      <c r="O88" s="206">
        <v>0.12</v>
      </c>
      <c r="P88" s="206">
        <v>4.7300000000000004</v>
      </c>
      <c r="Q88" s="206">
        <v>0.16</v>
      </c>
      <c r="R88" s="206">
        <v>1.1200000000000001</v>
      </c>
      <c r="S88" s="206">
        <v>0.43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1.98</v>
      </c>
      <c r="J89" s="206">
        <v>0</v>
      </c>
      <c r="K89" s="206">
        <v>2.61</v>
      </c>
      <c r="L89" s="206">
        <v>0.78</v>
      </c>
      <c r="M89" s="206">
        <v>1.21</v>
      </c>
      <c r="N89" s="206">
        <v>0.1</v>
      </c>
      <c r="O89" s="206">
        <v>0.12</v>
      </c>
      <c r="P89" s="206">
        <v>4.7300000000000004</v>
      </c>
      <c r="Q89" s="206">
        <v>0.16</v>
      </c>
      <c r="R89" s="206">
        <v>1.1200000000000001</v>
      </c>
      <c r="S89" s="206">
        <v>0.57999999999999996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1.98</v>
      </c>
      <c r="J90" s="206">
        <v>0</v>
      </c>
      <c r="K90" s="206">
        <v>2.61</v>
      </c>
      <c r="L90" s="206">
        <v>0.78</v>
      </c>
      <c r="M90" s="206">
        <v>1.21</v>
      </c>
      <c r="N90" s="206">
        <v>0.1</v>
      </c>
      <c r="O90" s="206">
        <v>0.12</v>
      </c>
      <c r="P90" s="206">
        <v>4.7300000000000004</v>
      </c>
      <c r="Q90" s="206">
        <v>0.16</v>
      </c>
      <c r="R90" s="206">
        <v>1.1200000000000001</v>
      </c>
      <c r="S90" s="206">
        <v>0.57999999999999996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1.98</v>
      </c>
      <c r="J91" s="206">
        <v>0</v>
      </c>
      <c r="K91" s="206">
        <v>2.61</v>
      </c>
      <c r="L91" s="206">
        <v>0.78</v>
      </c>
      <c r="M91" s="206">
        <v>1.21</v>
      </c>
      <c r="N91" s="206">
        <v>0.1</v>
      </c>
      <c r="O91" s="206">
        <v>0.12</v>
      </c>
      <c r="P91" s="206">
        <v>4.7300000000000004</v>
      </c>
      <c r="Q91" s="206">
        <v>0.35</v>
      </c>
      <c r="R91" s="206">
        <v>1.1200000000000001</v>
      </c>
      <c r="S91" s="206">
        <v>0.57999999999999996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1.98</v>
      </c>
      <c r="J92" s="206">
        <v>0</v>
      </c>
      <c r="K92" s="206">
        <v>2.61</v>
      </c>
      <c r="L92" s="206">
        <v>0.78</v>
      </c>
      <c r="M92" s="206">
        <v>1.21</v>
      </c>
      <c r="N92" s="206">
        <v>0.1</v>
      </c>
      <c r="O92" s="206">
        <v>0.12</v>
      </c>
      <c r="P92" s="206">
        <v>4.7300000000000004</v>
      </c>
      <c r="Q92" s="206">
        <v>0.38</v>
      </c>
      <c r="R92" s="206">
        <v>1.1200000000000001</v>
      </c>
      <c r="S92" s="206">
        <v>0.57999999999999996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5.4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1.98</v>
      </c>
      <c r="J93" s="206">
        <v>0</v>
      </c>
      <c r="K93" s="206">
        <v>2.61</v>
      </c>
      <c r="L93" s="206">
        <v>0.78</v>
      </c>
      <c r="M93" s="206">
        <v>1.21</v>
      </c>
      <c r="N93" s="206">
        <v>0.1</v>
      </c>
      <c r="O93" s="206">
        <v>0.12</v>
      </c>
      <c r="P93" s="206">
        <v>4.7300000000000004</v>
      </c>
      <c r="Q93" s="206">
        <v>0.38</v>
      </c>
      <c r="R93" s="206">
        <v>1.1200000000000001</v>
      </c>
      <c r="S93" s="206">
        <v>0.57999999999999996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3.91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1.98</v>
      </c>
      <c r="J94" s="206">
        <v>0</v>
      </c>
      <c r="K94" s="206">
        <v>2.61</v>
      </c>
      <c r="L94" s="206">
        <v>0.78</v>
      </c>
      <c r="M94" s="206">
        <v>1.21</v>
      </c>
      <c r="N94" s="206">
        <v>0.1</v>
      </c>
      <c r="O94" s="206">
        <v>0.12</v>
      </c>
      <c r="P94" s="206">
        <v>4.7300000000000004</v>
      </c>
      <c r="Q94" s="206">
        <v>0.27</v>
      </c>
      <c r="R94" s="206">
        <v>1.1200000000000001</v>
      </c>
      <c r="S94" s="206">
        <v>0.3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3.91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1.98</v>
      </c>
      <c r="J95" s="206">
        <v>0</v>
      </c>
      <c r="K95" s="206">
        <v>2.61</v>
      </c>
      <c r="L95" s="206">
        <v>0.78</v>
      </c>
      <c r="M95" s="206">
        <v>1.21</v>
      </c>
      <c r="N95" s="206">
        <v>0.1</v>
      </c>
      <c r="O95" s="206">
        <v>0.12</v>
      </c>
      <c r="P95" s="206">
        <v>4.7300000000000004</v>
      </c>
      <c r="Q95" s="206">
        <v>0.27</v>
      </c>
      <c r="R95" s="206">
        <v>1.1200000000000001</v>
      </c>
      <c r="S95" s="206">
        <v>0.3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3.91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1.98</v>
      </c>
      <c r="J96" s="206">
        <v>0</v>
      </c>
      <c r="K96" s="206">
        <v>2.61</v>
      </c>
      <c r="L96" s="206">
        <v>0.78</v>
      </c>
      <c r="M96" s="206">
        <v>1.21</v>
      </c>
      <c r="N96" s="206">
        <v>0.1</v>
      </c>
      <c r="O96" s="206">
        <v>0.12</v>
      </c>
      <c r="P96" s="206">
        <v>4.7300000000000004</v>
      </c>
      <c r="Q96" s="206">
        <v>0.27</v>
      </c>
      <c r="R96" s="206">
        <v>1.1200000000000001</v>
      </c>
      <c r="S96" s="206">
        <v>0.3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3.91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1.98</v>
      </c>
      <c r="J97" s="206">
        <v>0</v>
      </c>
      <c r="K97" s="206">
        <v>2.61</v>
      </c>
      <c r="L97" s="206">
        <v>0.78</v>
      </c>
      <c r="M97" s="206">
        <v>1.21</v>
      </c>
      <c r="N97" s="206">
        <v>0.1</v>
      </c>
      <c r="O97" s="206">
        <v>0.12</v>
      </c>
      <c r="P97" s="206">
        <v>4.7300000000000004</v>
      </c>
      <c r="Q97" s="206">
        <v>0.27</v>
      </c>
      <c r="R97" s="206">
        <v>1.1200000000000001</v>
      </c>
      <c r="S97" s="206">
        <v>0.3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3.91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1.98</v>
      </c>
      <c r="J98" s="206">
        <v>0</v>
      </c>
      <c r="K98" s="206">
        <v>2.61</v>
      </c>
      <c r="L98" s="206">
        <v>0.78</v>
      </c>
      <c r="M98" s="206">
        <v>1.21</v>
      </c>
      <c r="N98" s="206">
        <v>0.1</v>
      </c>
      <c r="O98" s="206">
        <v>0.12</v>
      </c>
      <c r="P98" s="206">
        <v>4.7300000000000004</v>
      </c>
      <c r="Q98" s="206">
        <v>0.27</v>
      </c>
      <c r="R98" s="206">
        <v>1.1200000000000001</v>
      </c>
      <c r="S98" s="206">
        <v>0.3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3.91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8.0000000000000015E-4</v>
      </c>
      <c r="E99">
        <f t="shared" si="0"/>
        <v>0</v>
      </c>
      <c r="F99">
        <f t="shared" si="0"/>
        <v>0</v>
      </c>
      <c r="G99">
        <f t="shared" si="0"/>
        <v>5.3600000000000037E-3</v>
      </c>
      <c r="H99">
        <f t="shared" si="0"/>
        <v>0</v>
      </c>
      <c r="I99">
        <f t="shared" si="0"/>
        <v>4.9019999999999925E-2</v>
      </c>
      <c r="J99">
        <f t="shared" si="0"/>
        <v>1.8000000000000009E-4</v>
      </c>
      <c r="K99">
        <f t="shared" si="0"/>
        <v>5.4595000000000123E-2</v>
      </c>
      <c r="L99">
        <f t="shared" si="0"/>
        <v>1.8312500000000016E-2</v>
      </c>
      <c r="M99">
        <f t="shared" si="0"/>
        <v>2.7584999999999978E-2</v>
      </c>
      <c r="N99">
        <f t="shared" si="0"/>
        <v>2.3999999999999955E-3</v>
      </c>
      <c r="O99">
        <f t="shared" si="0"/>
        <v>2.8799999999999958E-3</v>
      </c>
      <c r="P99">
        <f t="shared" si="0"/>
        <v>0.11352000000000013</v>
      </c>
      <c r="Q99">
        <f t="shared" si="0"/>
        <v>8.2825000000000017E-3</v>
      </c>
      <c r="R99">
        <f t="shared" si="0"/>
        <v>2.4290000000000016E-2</v>
      </c>
      <c r="S99">
        <f t="shared" si="0"/>
        <v>1.1914999999999974E-2</v>
      </c>
      <c r="T99">
        <f t="shared" si="0"/>
        <v>1.3265000000000015E-2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5.3155000000000077E-2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0.11605499999999987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27.78</v>
      </c>
      <c r="J3" s="206">
        <v>0</v>
      </c>
      <c r="K3" s="206">
        <v>4.66</v>
      </c>
      <c r="L3" s="206">
        <v>282.48</v>
      </c>
      <c r="M3" s="206">
        <v>1.1599999999999999</v>
      </c>
      <c r="N3" s="206">
        <v>1.5</v>
      </c>
      <c r="O3" s="206">
        <v>0</v>
      </c>
      <c r="P3" s="206">
        <v>1.75</v>
      </c>
      <c r="Q3" s="206">
        <v>4.7</v>
      </c>
      <c r="R3" s="206">
        <v>8.89</v>
      </c>
      <c r="S3" s="206">
        <v>4.2300000000000004</v>
      </c>
      <c r="T3" s="206">
        <v>0.42</v>
      </c>
      <c r="U3" s="206">
        <v>0.9</v>
      </c>
      <c r="V3" s="206">
        <v>4.4400000000000004</v>
      </c>
      <c r="W3" s="206">
        <v>6.19</v>
      </c>
      <c r="X3" s="206">
        <v>12.42</v>
      </c>
      <c r="Y3" s="206">
        <v>0</v>
      </c>
      <c r="Z3" s="206">
        <v>32.31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27.78</v>
      </c>
      <c r="J4" s="206">
        <v>0</v>
      </c>
      <c r="K4" s="206">
        <v>4.66</v>
      </c>
      <c r="L4" s="206">
        <v>282.48</v>
      </c>
      <c r="M4" s="206">
        <v>1.1599999999999999</v>
      </c>
      <c r="N4" s="206">
        <v>1.5</v>
      </c>
      <c r="O4" s="206">
        <v>0</v>
      </c>
      <c r="P4" s="206">
        <v>1.75</v>
      </c>
      <c r="Q4" s="206">
        <v>4.7</v>
      </c>
      <c r="R4" s="206">
        <v>8.89</v>
      </c>
      <c r="S4" s="206">
        <v>4.2300000000000004</v>
      </c>
      <c r="T4" s="206">
        <v>0.48</v>
      </c>
      <c r="U4" s="206">
        <v>0.9</v>
      </c>
      <c r="V4" s="206">
        <v>4.4400000000000004</v>
      </c>
      <c r="W4" s="206">
        <v>8.24</v>
      </c>
      <c r="X4" s="206">
        <v>18.350000000000001</v>
      </c>
      <c r="Y4" s="206">
        <v>0</v>
      </c>
      <c r="Z4" s="206">
        <v>32.31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27.78</v>
      </c>
      <c r="J5" s="206">
        <v>0</v>
      </c>
      <c r="K5" s="206">
        <v>4.66</v>
      </c>
      <c r="L5" s="206">
        <v>282.48</v>
      </c>
      <c r="M5" s="206">
        <v>1.1599999999999999</v>
      </c>
      <c r="N5" s="206">
        <v>1.5</v>
      </c>
      <c r="O5" s="206">
        <v>0</v>
      </c>
      <c r="P5" s="206">
        <v>1.75</v>
      </c>
      <c r="Q5" s="206">
        <v>4.7</v>
      </c>
      <c r="R5" s="206">
        <v>8.89</v>
      </c>
      <c r="S5" s="206">
        <v>4.2300000000000004</v>
      </c>
      <c r="T5" s="206">
        <v>0.48</v>
      </c>
      <c r="U5" s="206">
        <v>0.9</v>
      </c>
      <c r="V5" s="206">
        <v>4.4400000000000004</v>
      </c>
      <c r="W5" s="206">
        <v>9.4499999999999993</v>
      </c>
      <c r="X5" s="206">
        <v>20.59</v>
      </c>
      <c r="Y5" s="206">
        <v>0</v>
      </c>
      <c r="Z5" s="206">
        <v>32.31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27.78</v>
      </c>
      <c r="J6" s="206">
        <v>0</v>
      </c>
      <c r="K6" s="206">
        <v>4.66</v>
      </c>
      <c r="L6" s="206">
        <v>282.48</v>
      </c>
      <c r="M6" s="206">
        <v>1.1599999999999999</v>
      </c>
      <c r="N6" s="206">
        <v>1.5</v>
      </c>
      <c r="O6" s="206">
        <v>0</v>
      </c>
      <c r="P6" s="206">
        <v>1.75</v>
      </c>
      <c r="Q6" s="206">
        <v>4.7</v>
      </c>
      <c r="R6" s="206">
        <v>8.89</v>
      </c>
      <c r="S6" s="206">
        <v>4.2300000000000004</v>
      </c>
      <c r="T6" s="206">
        <v>0.48</v>
      </c>
      <c r="U6" s="206">
        <v>0.9</v>
      </c>
      <c r="V6" s="206">
        <v>4.4400000000000004</v>
      </c>
      <c r="W6" s="206">
        <v>9.4499999999999993</v>
      </c>
      <c r="X6" s="206">
        <v>20.59</v>
      </c>
      <c r="Y6" s="206">
        <v>0</v>
      </c>
      <c r="Z6" s="206">
        <v>32.31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27.78</v>
      </c>
      <c r="J7" s="206">
        <v>0</v>
      </c>
      <c r="K7" s="206">
        <v>4.51</v>
      </c>
      <c r="L7" s="206">
        <v>269.49</v>
      </c>
      <c r="M7" s="206">
        <v>1.1599999999999999</v>
      </c>
      <c r="N7" s="206">
        <v>1.5</v>
      </c>
      <c r="O7" s="206">
        <v>0</v>
      </c>
      <c r="P7" s="206">
        <v>1.75</v>
      </c>
      <c r="Q7" s="206">
        <v>4.7</v>
      </c>
      <c r="R7" s="206">
        <v>7.07</v>
      </c>
      <c r="S7" s="206">
        <v>4.2300000000000004</v>
      </c>
      <c r="T7" s="206">
        <v>0.48</v>
      </c>
      <c r="U7" s="206">
        <v>0.9</v>
      </c>
      <c r="V7" s="206">
        <v>4.4400000000000004</v>
      </c>
      <c r="W7" s="206">
        <v>9.4499999999999993</v>
      </c>
      <c r="X7" s="206">
        <v>20.59</v>
      </c>
      <c r="Y7" s="206">
        <v>0</v>
      </c>
      <c r="Z7" s="206">
        <v>32.31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27.78</v>
      </c>
      <c r="J8" s="206">
        <v>0</v>
      </c>
      <c r="K8" s="206">
        <v>4.51</v>
      </c>
      <c r="L8" s="206">
        <v>269.49</v>
      </c>
      <c r="M8" s="206">
        <v>1.1599999999999999</v>
      </c>
      <c r="N8" s="206">
        <v>1.5</v>
      </c>
      <c r="O8" s="206">
        <v>0</v>
      </c>
      <c r="P8" s="206">
        <v>1.75</v>
      </c>
      <c r="Q8" s="206">
        <v>4.7</v>
      </c>
      <c r="R8" s="206">
        <v>7.07</v>
      </c>
      <c r="S8" s="206">
        <v>4.2300000000000004</v>
      </c>
      <c r="T8" s="206">
        <v>0.48</v>
      </c>
      <c r="U8" s="206">
        <v>0.9</v>
      </c>
      <c r="V8" s="206">
        <v>4.4400000000000004</v>
      </c>
      <c r="W8" s="206">
        <v>9.4499999999999993</v>
      </c>
      <c r="X8" s="206">
        <v>20.59</v>
      </c>
      <c r="Y8" s="206">
        <v>0</v>
      </c>
      <c r="Z8" s="206">
        <v>32.31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27.78</v>
      </c>
      <c r="J9" s="206">
        <v>0</v>
      </c>
      <c r="K9" s="206">
        <v>4.51</v>
      </c>
      <c r="L9" s="206">
        <v>269.49</v>
      </c>
      <c r="M9" s="206">
        <v>1.1599999999999999</v>
      </c>
      <c r="N9" s="206">
        <v>1.5</v>
      </c>
      <c r="O9" s="206">
        <v>0</v>
      </c>
      <c r="P9" s="206">
        <v>1.75</v>
      </c>
      <c r="Q9" s="206">
        <v>4.7</v>
      </c>
      <c r="R9" s="206">
        <v>6.69</v>
      </c>
      <c r="S9" s="206">
        <v>4.03</v>
      </c>
      <c r="T9" s="206">
        <v>0.48</v>
      </c>
      <c r="U9" s="206">
        <v>0.9</v>
      </c>
      <c r="V9" s="206">
        <v>4.4400000000000004</v>
      </c>
      <c r="W9" s="206">
        <v>9.4499999999999993</v>
      </c>
      <c r="X9" s="206">
        <v>20.59</v>
      </c>
      <c r="Y9" s="206">
        <v>0</v>
      </c>
      <c r="Z9" s="206">
        <v>32.31</v>
      </c>
      <c r="AA9" s="206">
        <v>20.010000000000002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27.78</v>
      </c>
      <c r="J10" s="206">
        <v>0</v>
      </c>
      <c r="K10" s="206">
        <v>4.51</v>
      </c>
      <c r="L10" s="206">
        <v>269.49</v>
      </c>
      <c r="M10" s="206">
        <v>1.1599999999999999</v>
      </c>
      <c r="N10" s="206">
        <v>1.5</v>
      </c>
      <c r="O10" s="206">
        <v>0</v>
      </c>
      <c r="P10" s="206">
        <v>1.75</v>
      </c>
      <c r="Q10" s="206">
        <v>4.7</v>
      </c>
      <c r="R10" s="206">
        <v>6.69</v>
      </c>
      <c r="S10" s="206">
        <v>4.03</v>
      </c>
      <c r="T10" s="206">
        <v>0.48</v>
      </c>
      <c r="U10" s="206">
        <v>0.9</v>
      </c>
      <c r="V10" s="206">
        <v>4.4400000000000004</v>
      </c>
      <c r="W10" s="206">
        <v>9.4499999999999993</v>
      </c>
      <c r="X10" s="206">
        <v>20.59</v>
      </c>
      <c r="Y10" s="206">
        <v>0</v>
      </c>
      <c r="Z10" s="206">
        <v>32.31</v>
      </c>
      <c r="AA10" s="206">
        <v>20.010000000000002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27.78</v>
      </c>
      <c r="J11" s="206">
        <v>0</v>
      </c>
      <c r="K11" s="206">
        <v>4.51</v>
      </c>
      <c r="L11" s="206">
        <v>269.49</v>
      </c>
      <c r="M11" s="206">
        <v>1.1599999999999999</v>
      </c>
      <c r="N11" s="206">
        <v>1.5</v>
      </c>
      <c r="O11" s="206">
        <v>0</v>
      </c>
      <c r="P11" s="206">
        <v>1.75</v>
      </c>
      <c r="Q11" s="206">
        <v>4.7</v>
      </c>
      <c r="R11" s="206">
        <v>6.69</v>
      </c>
      <c r="S11" s="206">
        <v>4.2300000000000004</v>
      </c>
      <c r="T11" s="206">
        <v>0.56000000000000005</v>
      </c>
      <c r="U11" s="206">
        <v>0.9</v>
      </c>
      <c r="V11" s="206">
        <v>4.4400000000000004</v>
      </c>
      <c r="W11" s="206">
        <v>9.4499999999999993</v>
      </c>
      <c r="X11" s="206">
        <v>20.59</v>
      </c>
      <c r="Y11" s="206">
        <v>0</v>
      </c>
      <c r="Z11" s="206">
        <v>32.31</v>
      </c>
      <c r="AA11" s="206">
        <v>20.010000000000002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27.78</v>
      </c>
      <c r="J12" s="206">
        <v>0</v>
      </c>
      <c r="K12" s="206">
        <v>4.51</v>
      </c>
      <c r="L12" s="206">
        <v>269.49</v>
      </c>
      <c r="M12" s="206">
        <v>1.1599999999999999</v>
      </c>
      <c r="N12" s="206">
        <v>1.5</v>
      </c>
      <c r="O12" s="206">
        <v>0</v>
      </c>
      <c r="P12" s="206">
        <v>1.75</v>
      </c>
      <c r="Q12" s="206">
        <v>4.7</v>
      </c>
      <c r="R12" s="206">
        <v>6.69</v>
      </c>
      <c r="S12" s="206">
        <v>4.2300000000000004</v>
      </c>
      <c r="T12" s="206">
        <v>0.56000000000000005</v>
      </c>
      <c r="U12" s="206">
        <v>0.9</v>
      </c>
      <c r="V12" s="206">
        <v>4.4400000000000004</v>
      </c>
      <c r="W12" s="206">
        <v>9.4499999999999993</v>
      </c>
      <c r="X12" s="206">
        <v>20.59</v>
      </c>
      <c r="Y12" s="206">
        <v>0</v>
      </c>
      <c r="Z12" s="206">
        <v>32.31</v>
      </c>
      <c r="AA12" s="206">
        <v>20.010000000000002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27.78</v>
      </c>
      <c r="J13" s="206">
        <v>0</v>
      </c>
      <c r="K13" s="206">
        <v>4.51</v>
      </c>
      <c r="L13" s="206">
        <v>269.49</v>
      </c>
      <c r="M13" s="206">
        <v>1.1599999999999999</v>
      </c>
      <c r="N13" s="206">
        <v>1.5</v>
      </c>
      <c r="O13" s="206">
        <v>0</v>
      </c>
      <c r="P13" s="206">
        <v>1.75</v>
      </c>
      <c r="Q13" s="206">
        <v>4.7</v>
      </c>
      <c r="R13" s="206">
        <v>6.69</v>
      </c>
      <c r="S13" s="206">
        <v>4.2300000000000004</v>
      </c>
      <c r="T13" s="206">
        <v>0.56000000000000005</v>
      </c>
      <c r="U13" s="206">
        <v>0.9</v>
      </c>
      <c r="V13" s="206">
        <v>4.4400000000000004</v>
      </c>
      <c r="W13" s="206">
        <v>9.4499999999999993</v>
      </c>
      <c r="X13" s="206">
        <v>20.59</v>
      </c>
      <c r="Y13" s="206">
        <v>0</v>
      </c>
      <c r="Z13" s="206">
        <v>32.31</v>
      </c>
      <c r="AA13" s="206">
        <v>20.010000000000002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27.78</v>
      </c>
      <c r="J14" s="206">
        <v>0</v>
      </c>
      <c r="K14" s="206">
        <v>4.51</v>
      </c>
      <c r="L14" s="206">
        <v>269.49</v>
      </c>
      <c r="M14" s="206">
        <v>1.1599999999999999</v>
      </c>
      <c r="N14" s="206">
        <v>1.5</v>
      </c>
      <c r="O14" s="206">
        <v>0</v>
      </c>
      <c r="P14" s="206">
        <v>1.75</v>
      </c>
      <c r="Q14" s="206">
        <v>4.7</v>
      </c>
      <c r="R14" s="206">
        <v>6.69</v>
      </c>
      <c r="S14" s="206">
        <v>4.2300000000000004</v>
      </c>
      <c r="T14" s="206">
        <v>0.56000000000000005</v>
      </c>
      <c r="U14" s="206">
        <v>0.9</v>
      </c>
      <c r="V14" s="206">
        <v>4.4400000000000004</v>
      </c>
      <c r="W14" s="206">
        <v>9.4499999999999993</v>
      </c>
      <c r="X14" s="206">
        <v>20.59</v>
      </c>
      <c r="Y14" s="206">
        <v>0</v>
      </c>
      <c r="Z14" s="206">
        <v>32.31</v>
      </c>
      <c r="AA14" s="206">
        <v>20.010000000000002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27.78</v>
      </c>
      <c r="J15" s="206">
        <v>0</v>
      </c>
      <c r="K15" s="206">
        <v>4.51</v>
      </c>
      <c r="L15" s="206">
        <v>269.49</v>
      </c>
      <c r="M15" s="206">
        <v>1.1599999999999999</v>
      </c>
      <c r="N15" s="206">
        <v>1.5</v>
      </c>
      <c r="O15" s="206">
        <v>0</v>
      </c>
      <c r="P15" s="206">
        <v>1.75</v>
      </c>
      <c r="Q15" s="206">
        <v>4.7</v>
      </c>
      <c r="R15" s="206">
        <v>6.69</v>
      </c>
      <c r="S15" s="206">
        <v>4.2300000000000004</v>
      </c>
      <c r="T15" s="206">
        <v>0.56000000000000005</v>
      </c>
      <c r="U15" s="206">
        <v>0.9</v>
      </c>
      <c r="V15" s="206">
        <v>4.4400000000000004</v>
      </c>
      <c r="W15" s="206">
        <v>6.58</v>
      </c>
      <c r="X15" s="206">
        <v>13.88</v>
      </c>
      <c r="Y15" s="206">
        <v>0</v>
      </c>
      <c r="Z15" s="206">
        <v>30.63</v>
      </c>
      <c r="AA15" s="206">
        <v>20.010000000000002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27.78</v>
      </c>
      <c r="J16" s="206">
        <v>0</v>
      </c>
      <c r="K16" s="206">
        <v>4.51</v>
      </c>
      <c r="L16" s="206">
        <v>269.49</v>
      </c>
      <c r="M16" s="206">
        <v>1.1599999999999999</v>
      </c>
      <c r="N16" s="206">
        <v>1.5</v>
      </c>
      <c r="O16" s="206">
        <v>0</v>
      </c>
      <c r="P16" s="206">
        <v>1.75</v>
      </c>
      <c r="Q16" s="206">
        <v>4.7</v>
      </c>
      <c r="R16" s="206">
        <v>6.69</v>
      </c>
      <c r="S16" s="206">
        <v>4.2300000000000004</v>
      </c>
      <c r="T16" s="206">
        <v>0.56000000000000005</v>
      </c>
      <c r="U16" s="206">
        <v>0.9</v>
      </c>
      <c r="V16" s="206">
        <v>4.4400000000000004</v>
      </c>
      <c r="W16" s="206">
        <v>6.58</v>
      </c>
      <c r="X16" s="206">
        <v>13.88</v>
      </c>
      <c r="Y16" s="206">
        <v>0</v>
      </c>
      <c r="Z16" s="206">
        <v>30.63</v>
      </c>
      <c r="AA16" s="206">
        <v>20.010000000000002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27.78</v>
      </c>
      <c r="J17" s="206">
        <v>0</v>
      </c>
      <c r="K17" s="206">
        <v>4.51</v>
      </c>
      <c r="L17" s="206">
        <v>269.49</v>
      </c>
      <c r="M17" s="206">
        <v>1.1599999999999999</v>
      </c>
      <c r="N17" s="206">
        <v>1.5</v>
      </c>
      <c r="O17" s="206">
        <v>0</v>
      </c>
      <c r="P17" s="206">
        <v>1.75</v>
      </c>
      <c r="Q17" s="206">
        <v>4.7</v>
      </c>
      <c r="R17" s="206">
        <v>6.69</v>
      </c>
      <c r="S17" s="206">
        <v>4.2300000000000004</v>
      </c>
      <c r="T17" s="206">
        <v>0.56000000000000005</v>
      </c>
      <c r="U17" s="206">
        <v>0.9</v>
      </c>
      <c r="V17" s="206">
        <v>4.4400000000000004</v>
      </c>
      <c r="W17" s="206">
        <v>6.58</v>
      </c>
      <c r="X17" s="206">
        <v>13.88</v>
      </c>
      <c r="Y17" s="206">
        <v>0</v>
      </c>
      <c r="Z17" s="206">
        <v>32.31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27.78</v>
      </c>
      <c r="J18" s="206">
        <v>0</v>
      </c>
      <c r="K18" s="206">
        <v>4.51</v>
      </c>
      <c r="L18" s="206">
        <v>269.49</v>
      </c>
      <c r="M18" s="206">
        <v>1.1599999999999999</v>
      </c>
      <c r="N18" s="206">
        <v>1.5</v>
      </c>
      <c r="O18" s="206">
        <v>0</v>
      </c>
      <c r="P18" s="206">
        <v>1.75</v>
      </c>
      <c r="Q18" s="206">
        <v>4.7</v>
      </c>
      <c r="R18" s="206">
        <v>6.69</v>
      </c>
      <c r="S18" s="206">
        <v>4.2300000000000004</v>
      </c>
      <c r="T18" s="206">
        <v>0.56000000000000005</v>
      </c>
      <c r="U18" s="206">
        <v>0.9</v>
      </c>
      <c r="V18" s="206">
        <v>4.4400000000000004</v>
      </c>
      <c r="W18" s="206">
        <v>6.58</v>
      </c>
      <c r="X18" s="206">
        <v>13.88</v>
      </c>
      <c r="Y18" s="206">
        <v>0</v>
      </c>
      <c r="Z18" s="206">
        <v>32.31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27.78</v>
      </c>
      <c r="J19" s="206">
        <v>0</v>
      </c>
      <c r="K19" s="206">
        <v>4.51</v>
      </c>
      <c r="L19" s="206">
        <v>269.49</v>
      </c>
      <c r="M19" s="206">
        <v>1.1599999999999999</v>
      </c>
      <c r="N19" s="206">
        <v>1.5</v>
      </c>
      <c r="O19" s="206">
        <v>0</v>
      </c>
      <c r="P19" s="206">
        <v>1.75</v>
      </c>
      <c r="Q19" s="206">
        <v>4.7</v>
      </c>
      <c r="R19" s="206">
        <v>6.69</v>
      </c>
      <c r="S19" s="206">
        <v>4.2300000000000004</v>
      </c>
      <c r="T19" s="206">
        <v>0.56000000000000005</v>
      </c>
      <c r="U19" s="206">
        <v>0.9</v>
      </c>
      <c r="V19" s="206">
        <v>4.4400000000000004</v>
      </c>
      <c r="W19" s="206">
        <v>6.58</v>
      </c>
      <c r="X19" s="206">
        <v>13.88</v>
      </c>
      <c r="Y19" s="206">
        <v>0</v>
      </c>
      <c r="Z19" s="206">
        <v>32.31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27.78</v>
      </c>
      <c r="J20" s="206">
        <v>0</v>
      </c>
      <c r="K20" s="206">
        <v>4.51</v>
      </c>
      <c r="L20" s="206">
        <v>269.49</v>
      </c>
      <c r="M20" s="206">
        <v>1.1599999999999999</v>
      </c>
      <c r="N20" s="206">
        <v>1.5</v>
      </c>
      <c r="O20" s="206">
        <v>0</v>
      </c>
      <c r="P20" s="206">
        <v>1.75</v>
      </c>
      <c r="Q20" s="206">
        <v>4.7</v>
      </c>
      <c r="R20" s="206">
        <v>6.69</v>
      </c>
      <c r="S20" s="206">
        <v>4.2300000000000004</v>
      </c>
      <c r="T20" s="206">
        <v>0.56000000000000005</v>
      </c>
      <c r="U20" s="206">
        <v>0.9</v>
      </c>
      <c r="V20" s="206">
        <v>4.4400000000000004</v>
      </c>
      <c r="W20" s="206">
        <v>6.58</v>
      </c>
      <c r="X20" s="206">
        <v>13.88</v>
      </c>
      <c r="Y20" s="206">
        <v>0</v>
      </c>
      <c r="Z20" s="206">
        <v>32.31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27.78</v>
      </c>
      <c r="J21" s="206">
        <v>0</v>
      </c>
      <c r="K21" s="206">
        <v>4.5199999999999996</v>
      </c>
      <c r="L21" s="206">
        <v>269.49</v>
      </c>
      <c r="M21" s="206">
        <v>1.1599999999999999</v>
      </c>
      <c r="N21" s="206">
        <v>1.5</v>
      </c>
      <c r="O21" s="206">
        <v>0</v>
      </c>
      <c r="P21" s="206">
        <v>1.75</v>
      </c>
      <c r="Q21" s="206">
        <v>4.7</v>
      </c>
      <c r="R21" s="206">
        <v>7.32</v>
      </c>
      <c r="S21" s="206">
        <v>4.16</v>
      </c>
      <c r="T21" s="206">
        <v>0.56000000000000005</v>
      </c>
      <c r="U21" s="206">
        <v>0.9</v>
      </c>
      <c r="V21" s="206">
        <v>4.4400000000000004</v>
      </c>
      <c r="W21" s="206">
        <v>6.58</v>
      </c>
      <c r="X21" s="206">
        <v>13.88</v>
      </c>
      <c r="Y21" s="206">
        <v>0</v>
      </c>
      <c r="Z21" s="206">
        <v>32.31</v>
      </c>
      <c r="AA21" s="206">
        <v>20.010000000000002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27.78</v>
      </c>
      <c r="J22" s="206">
        <v>0</v>
      </c>
      <c r="K22" s="206">
        <v>4.5199999999999996</v>
      </c>
      <c r="L22" s="206">
        <v>269.49</v>
      </c>
      <c r="M22" s="206">
        <v>1.1599999999999999</v>
      </c>
      <c r="N22" s="206">
        <v>1.5</v>
      </c>
      <c r="O22" s="206">
        <v>0</v>
      </c>
      <c r="P22" s="206">
        <v>1.75</v>
      </c>
      <c r="Q22" s="206">
        <v>4.7</v>
      </c>
      <c r="R22" s="206">
        <v>7.32</v>
      </c>
      <c r="S22" s="206">
        <v>4.16</v>
      </c>
      <c r="T22" s="206">
        <v>0.56000000000000005</v>
      </c>
      <c r="U22" s="206">
        <v>0.9</v>
      </c>
      <c r="V22" s="206">
        <v>4.4400000000000004</v>
      </c>
      <c r="W22" s="206">
        <v>6.58</v>
      </c>
      <c r="X22" s="206">
        <v>13.88</v>
      </c>
      <c r="Y22" s="206">
        <v>0</v>
      </c>
      <c r="Z22" s="206">
        <v>32.31</v>
      </c>
      <c r="AA22" s="206">
        <v>20.010000000000002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20.79</v>
      </c>
      <c r="J23" s="206">
        <v>0</v>
      </c>
      <c r="K23" s="206">
        <v>4.51</v>
      </c>
      <c r="L23" s="206">
        <v>282.48</v>
      </c>
      <c r="M23" s="206">
        <v>1.1599999999999999</v>
      </c>
      <c r="N23" s="206">
        <v>1.5</v>
      </c>
      <c r="O23" s="206">
        <v>0</v>
      </c>
      <c r="P23" s="206">
        <v>1.75</v>
      </c>
      <c r="Q23" s="206">
        <v>4.7</v>
      </c>
      <c r="R23" s="206">
        <v>8.89</v>
      </c>
      <c r="S23" s="206">
        <v>4</v>
      </c>
      <c r="T23" s="206">
        <v>0.56000000000000005</v>
      </c>
      <c r="U23" s="206">
        <v>0.9</v>
      </c>
      <c r="V23" s="206">
        <v>4.4400000000000004</v>
      </c>
      <c r="W23" s="206">
        <v>6.58</v>
      </c>
      <c r="X23" s="206">
        <v>13.88</v>
      </c>
      <c r="Y23" s="206">
        <v>0</v>
      </c>
      <c r="Z23" s="206">
        <v>32.31</v>
      </c>
      <c r="AA23" s="206">
        <v>20.010000000000002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20.79</v>
      </c>
      <c r="J24" s="206">
        <v>0</v>
      </c>
      <c r="K24" s="206">
        <v>4.51</v>
      </c>
      <c r="L24" s="206">
        <v>282.48</v>
      </c>
      <c r="M24" s="206">
        <v>1.1599999999999999</v>
      </c>
      <c r="N24" s="206">
        <v>1.5</v>
      </c>
      <c r="O24" s="206">
        <v>0</v>
      </c>
      <c r="P24" s="206">
        <v>1.75</v>
      </c>
      <c r="Q24" s="206">
        <v>4.7</v>
      </c>
      <c r="R24" s="206">
        <v>8.89</v>
      </c>
      <c r="S24" s="206">
        <v>4</v>
      </c>
      <c r="T24" s="206">
        <v>0.56000000000000005</v>
      </c>
      <c r="U24" s="206">
        <v>0.9</v>
      </c>
      <c r="V24" s="206">
        <v>4.4400000000000004</v>
      </c>
      <c r="W24" s="206">
        <v>6.58</v>
      </c>
      <c r="X24" s="206">
        <v>13.88</v>
      </c>
      <c r="Y24" s="206">
        <v>0</v>
      </c>
      <c r="Z24" s="206">
        <v>32.31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20.79</v>
      </c>
      <c r="J25" s="206">
        <v>0</v>
      </c>
      <c r="K25" s="206">
        <v>4.51</v>
      </c>
      <c r="L25" s="206">
        <v>282.48</v>
      </c>
      <c r="M25" s="206">
        <v>1.1599999999999999</v>
      </c>
      <c r="N25" s="206">
        <v>1.5</v>
      </c>
      <c r="O25" s="206">
        <v>0</v>
      </c>
      <c r="P25" s="206">
        <v>1.75</v>
      </c>
      <c r="Q25" s="206">
        <v>4.7</v>
      </c>
      <c r="R25" s="206">
        <v>9.93</v>
      </c>
      <c r="S25" s="206">
        <v>4</v>
      </c>
      <c r="T25" s="206">
        <v>0.56000000000000005</v>
      </c>
      <c r="U25" s="206">
        <v>0.9</v>
      </c>
      <c r="V25" s="206">
        <v>5.05</v>
      </c>
      <c r="W25" s="206">
        <v>6.57</v>
      </c>
      <c r="X25" s="206">
        <v>13.88</v>
      </c>
      <c r="Y25" s="206">
        <v>0</v>
      </c>
      <c r="Z25" s="206">
        <v>32.31</v>
      </c>
      <c r="AA25" s="206">
        <v>20.010000000000002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20.79</v>
      </c>
      <c r="J26" s="206">
        <v>0</v>
      </c>
      <c r="K26" s="206">
        <v>0</v>
      </c>
      <c r="L26" s="206">
        <v>244.15</v>
      </c>
      <c r="M26" s="206">
        <v>1.1599999999999999</v>
      </c>
      <c r="N26" s="206">
        <v>1.5</v>
      </c>
      <c r="O26" s="206">
        <v>0</v>
      </c>
      <c r="P26" s="206">
        <v>1.75</v>
      </c>
      <c r="Q26" s="206">
        <v>4.7</v>
      </c>
      <c r="R26" s="206">
        <v>0.54</v>
      </c>
      <c r="S26" s="206">
        <v>0</v>
      </c>
      <c r="T26" s="206">
        <v>0.56000000000000005</v>
      </c>
      <c r="U26" s="206">
        <v>0.9</v>
      </c>
      <c r="V26" s="206">
        <v>0.27</v>
      </c>
      <c r="W26" s="206">
        <v>0.6</v>
      </c>
      <c r="X26" s="206">
        <v>1.26</v>
      </c>
      <c r="Y26" s="206">
        <v>0</v>
      </c>
      <c r="Z26" s="206">
        <v>2.96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7.43</v>
      </c>
      <c r="H27" s="206">
        <v>0</v>
      </c>
      <c r="I27" s="206">
        <v>20.79</v>
      </c>
      <c r="J27" s="206">
        <v>0.34</v>
      </c>
      <c r="K27" s="206">
        <v>2.59</v>
      </c>
      <c r="L27" s="206">
        <v>196.25</v>
      </c>
      <c r="M27" s="206">
        <v>1.1599999999999999</v>
      </c>
      <c r="N27" s="206">
        <v>1.5</v>
      </c>
      <c r="O27" s="206">
        <v>0</v>
      </c>
      <c r="P27" s="206">
        <v>1.75</v>
      </c>
      <c r="Q27" s="206">
        <v>4.6900000000000004</v>
      </c>
      <c r="R27" s="206">
        <v>0.54</v>
      </c>
      <c r="S27" s="206">
        <v>1.48</v>
      </c>
      <c r="T27" s="206">
        <v>0.56000000000000005</v>
      </c>
      <c r="U27" s="206">
        <v>0.9</v>
      </c>
      <c r="V27" s="206">
        <v>0.9</v>
      </c>
      <c r="W27" s="206">
        <v>0.6</v>
      </c>
      <c r="X27" s="206">
        <v>1.26</v>
      </c>
      <c r="Y27" s="206">
        <v>0</v>
      </c>
      <c r="Z27" s="206">
        <v>2.96</v>
      </c>
      <c r="AA27" s="206">
        <v>1.1599999999999999</v>
      </c>
      <c r="AB27" s="206">
        <v>0</v>
      </c>
      <c r="AC27" s="206">
        <v>16.52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7.43</v>
      </c>
      <c r="H28" s="206">
        <v>0</v>
      </c>
      <c r="I28" s="206">
        <v>20.79</v>
      </c>
      <c r="J28" s="206">
        <v>0.34</v>
      </c>
      <c r="K28" s="206">
        <v>1.83</v>
      </c>
      <c r="L28" s="206">
        <v>100.44</v>
      </c>
      <c r="M28" s="206">
        <v>1.1599999999999999</v>
      </c>
      <c r="N28" s="206">
        <v>1.5</v>
      </c>
      <c r="O28" s="206">
        <v>0</v>
      </c>
      <c r="P28" s="206">
        <v>1.75</v>
      </c>
      <c r="Q28" s="206">
        <v>4.6900000000000004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0.9</v>
      </c>
      <c r="W28" s="206">
        <v>0.6</v>
      </c>
      <c r="X28" s="206">
        <v>1.26</v>
      </c>
      <c r="Y28" s="206">
        <v>0</v>
      </c>
      <c r="Z28" s="206">
        <v>2.96</v>
      </c>
      <c r="AA28" s="206">
        <v>1.1599999999999999</v>
      </c>
      <c r="AB28" s="206">
        <v>0</v>
      </c>
      <c r="AC28" s="206">
        <v>16.73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7.43</v>
      </c>
      <c r="H29" s="206">
        <v>0</v>
      </c>
      <c r="I29" s="206">
        <v>20.79</v>
      </c>
      <c r="J29" s="206">
        <v>0.34</v>
      </c>
      <c r="K29" s="206">
        <v>0.39</v>
      </c>
      <c r="L29" s="206">
        <v>38.72</v>
      </c>
      <c r="M29" s="206">
        <v>0.79</v>
      </c>
      <c r="N29" s="206">
        <v>1.5</v>
      </c>
      <c r="O29" s="206">
        <v>0</v>
      </c>
      <c r="P29" s="206">
        <v>1.75</v>
      </c>
      <c r="Q29" s="206">
        <v>1.97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0.9</v>
      </c>
      <c r="W29" s="206">
        <v>0.6</v>
      </c>
      <c r="X29" s="206">
        <v>1.26</v>
      </c>
      <c r="Y29" s="206">
        <v>0</v>
      </c>
      <c r="Z29" s="206">
        <v>2.96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7.43</v>
      </c>
      <c r="H30" s="206">
        <v>0</v>
      </c>
      <c r="I30" s="206">
        <v>20.79</v>
      </c>
      <c r="J30" s="206">
        <v>0.34</v>
      </c>
      <c r="K30" s="206">
        <v>0.39</v>
      </c>
      <c r="L30" s="206">
        <v>24.28</v>
      </c>
      <c r="M30" s="206">
        <v>0.79</v>
      </c>
      <c r="N30" s="206">
        <v>1.5</v>
      </c>
      <c r="O30" s="206">
        <v>0</v>
      </c>
      <c r="P30" s="206">
        <v>1.75</v>
      </c>
      <c r="Q30" s="206">
        <v>0.79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0.9</v>
      </c>
      <c r="W30" s="206">
        <v>0.6</v>
      </c>
      <c r="X30" s="206">
        <v>1.26</v>
      </c>
      <c r="Y30" s="206">
        <v>0</v>
      </c>
      <c r="Z30" s="206">
        <v>2.96</v>
      </c>
      <c r="AA30" s="206">
        <v>1.1599999999999999</v>
      </c>
      <c r="AB30" s="206">
        <v>0</v>
      </c>
      <c r="AC30" s="206">
        <v>17.39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7.43</v>
      </c>
      <c r="H31" s="206">
        <v>0</v>
      </c>
      <c r="I31" s="206">
        <v>18.57</v>
      </c>
      <c r="J31" s="206">
        <v>0.34</v>
      </c>
      <c r="K31" s="206">
        <v>0.39</v>
      </c>
      <c r="L31" s="206">
        <v>24.28</v>
      </c>
      <c r="M31" s="206">
        <v>0.79</v>
      </c>
      <c r="N31" s="206">
        <v>1.5</v>
      </c>
      <c r="O31" s="206">
        <v>0</v>
      </c>
      <c r="P31" s="206">
        <v>1.75</v>
      </c>
      <c r="Q31" s="206">
        <v>0.28999999999999998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0.9</v>
      </c>
      <c r="W31" s="206">
        <v>0.6</v>
      </c>
      <c r="X31" s="206">
        <v>1.26</v>
      </c>
      <c r="Y31" s="206">
        <v>0</v>
      </c>
      <c r="Z31" s="206">
        <v>1.44</v>
      </c>
      <c r="AA31" s="206">
        <v>1.1599999999999999</v>
      </c>
      <c r="AB31" s="206">
        <v>0</v>
      </c>
      <c r="AC31" s="206">
        <v>17.39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7.43</v>
      </c>
      <c r="H32" s="206">
        <v>0</v>
      </c>
      <c r="I32" s="206">
        <v>18.57</v>
      </c>
      <c r="J32" s="206">
        <v>0.34</v>
      </c>
      <c r="K32" s="206">
        <v>0.39</v>
      </c>
      <c r="L32" s="206">
        <v>24.28</v>
      </c>
      <c r="M32" s="206">
        <v>0.79</v>
      </c>
      <c r="N32" s="206">
        <v>1.5</v>
      </c>
      <c r="O32" s="206">
        <v>0</v>
      </c>
      <c r="P32" s="206">
        <v>1.75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0.9</v>
      </c>
      <c r="W32" s="206">
        <v>0.6</v>
      </c>
      <c r="X32" s="206">
        <v>1.26</v>
      </c>
      <c r="Y32" s="206">
        <v>0</v>
      </c>
      <c r="Z32" s="206">
        <v>1.44</v>
      </c>
      <c r="AA32" s="206">
        <v>1.1599999999999999</v>
      </c>
      <c r="AB32" s="206">
        <v>0</v>
      </c>
      <c r="AC32" s="206">
        <v>17.39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7.43</v>
      </c>
      <c r="H33" s="206">
        <v>0</v>
      </c>
      <c r="I33" s="206">
        <v>16.36</v>
      </c>
      <c r="J33" s="206">
        <v>0.34</v>
      </c>
      <c r="K33" s="206">
        <v>0.39</v>
      </c>
      <c r="L33" s="206">
        <v>24.28</v>
      </c>
      <c r="M33" s="206">
        <v>0.79</v>
      </c>
      <c r="N33" s="206">
        <v>1.5</v>
      </c>
      <c r="O33" s="206">
        <v>0</v>
      </c>
      <c r="P33" s="206">
        <v>1.75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0.9</v>
      </c>
      <c r="W33" s="206">
        <v>0.6</v>
      </c>
      <c r="X33" s="206">
        <v>1.26</v>
      </c>
      <c r="Y33" s="206">
        <v>0</v>
      </c>
      <c r="Z33" s="206">
        <v>1.44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7.43</v>
      </c>
      <c r="H34" s="206">
        <v>0</v>
      </c>
      <c r="I34" s="206">
        <v>16.36</v>
      </c>
      <c r="J34" s="206">
        <v>0.34</v>
      </c>
      <c r="K34" s="206">
        <v>0.39</v>
      </c>
      <c r="L34" s="206">
        <v>24.28</v>
      </c>
      <c r="M34" s="206">
        <v>0.79</v>
      </c>
      <c r="N34" s="206">
        <v>1.5</v>
      </c>
      <c r="O34" s="206">
        <v>0</v>
      </c>
      <c r="P34" s="206">
        <v>1.75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0.9</v>
      </c>
      <c r="W34" s="206">
        <v>0.6</v>
      </c>
      <c r="X34" s="206">
        <v>1.26</v>
      </c>
      <c r="Y34" s="206">
        <v>0</v>
      </c>
      <c r="Z34" s="206">
        <v>1.44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0</v>
      </c>
      <c r="H35" s="206">
        <v>0</v>
      </c>
      <c r="I35" s="206">
        <v>16.02</v>
      </c>
      <c r="J35" s="206">
        <v>0.34</v>
      </c>
      <c r="K35" s="206">
        <v>0.39</v>
      </c>
      <c r="L35" s="206">
        <v>24.28</v>
      </c>
      <c r="M35" s="206">
        <v>0.79</v>
      </c>
      <c r="N35" s="206">
        <v>1.5</v>
      </c>
      <c r="O35" s="206">
        <v>0</v>
      </c>
      <c r="P35" s="206">
        <v>1.75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0.9</v>
      </c>
      <c r="W35" s="206">
        <v>0.6</v>
      </c>
      <c r="X35" s="206">
        <v>1.26</v>
      </c>
      <c r="Y35" s="206">
        <v>0</v>
      </c>
      <c r="Z35" s="206">
        <v>1.44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0</v>
      </c>
      <c r="H36" s="206">
        <v>0</v>
      </c>
      <c r="I36" s="206">
        <v>16.02</v>
      </c>
      <c r="J36" s="206">
        <v>0.34</v>
      </c>
      <c r="K36" s="206">
        <v>0.39</v>
      </c>
      <c r="L36" s="206">
        <v>24.28</v>
      </c>
      <c r="M36" s="206">
        <v>0.79</v>
      </c>
      <c r="N36" s="206">
        <v>1.5</v>
      </c>
      <c r="O36" s="206">
        <v>0</v>
      </c>
      <c r="P36" s="206">
        <v>1.75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0.9</v>
      </c>
      <c r="W36" s="206">
        <v>0.6</v>
      </c>
      <c r="X36" s="206">
        <v>1.26</v>
      </c>
      <c r="Y36" s="206">
        <v>0</v>
      </c>
      <c r="Z36" s="206">
        <v>1.44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0</v>
      </c>
      <c r="H37" s="206">
        <v>0</v>
      </c>
      <c r="I37" s="206">
        <v>16.02</v>
      </c>
      <c r="J37" s="206">
        <v>0.34</v>
      </c>
      <c r="K37" s="206">
        <v>0.39</v>
      </c>
      <c r="L37" s="206">
        <v>24.28</v>
      </c>
      <c r="M37" s="206">
        <v>0.79</v>
      </c>
      <c r="N37" s="206">
        <v>1.5</v>
      </c>
      <c r="O37" s="206">
        <v>0</v>
      </c>
      <c r="P37" s="206">
        <v>1.75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0.72</v>
      </c>
      <c r="W37" s="206">
        <v>0.6</v>
      </c>
      <c r="X37" s="206">
        <v>1.26</v>
      </c>
      <c r="Y37" s="206">
        <v>0</v>
      </c>
      <c r="Z37" s="206">
        <v>1.44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0</v>
      </c>
      <c r="H38" s="206">
        <v>0</v>
      </c>
      <c r="I38" s="206">
        <v>16.02</v>
      </c>
      <c r="J38" s="206">
        <v>0.34</v>
      </c>
      <c r="K38" s="206">
        <v>0.39</v>
      </c>
      <c r="L38" s="206">
        <v>24.28</v>
      </c>
      <c r="M38" s="206">
        <v>0.79</v>
      </c>
      <c r="N38" s="206">
        <v>1.5</v>
      </c>
      <c r="O38" s="206">
        <v>0</v>
      </c>
      <c r="P38" s="206">
        <v>1.75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0.27</v>
      </c>
      <c r="W38" s="206">
        <v>0.6</v>
      </c>
      <c r="X38" s="206">
        <v>1.26</v>
      </c>
      <c r="Y38" s="206">
        <v>0</v>
      </c>
      <c r="Z38" s="206">
        <v>1.44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0</v>
      </c>
      <c r="H39" s="206">
        <v>0</v>
      </c>
      <c r="I39" s="206">
        <v>16.02</v>
      </c>
      <c r="J39" s="206">
        <v>0.34</v>
      </c>
      <c r="K39" s="206">
        <v>0.36</v>
      </c>
      <c r="L39" s="206">
        <v>23.29</v>
      </c>
      <c r="M39" s="206">
        <v>0.79</v>
      </c>
      <c r="N39" s="206">
        <v>1.5</v>
      </c>
      <c r="O39" s="206">
        <v>0</v>
      </c>
      <c r="P39" s="206">
        <v>1.75</v>
      </c>
      <c r="Q39" s="206">
        <v>0.17</v>
      </c>
      <c r="R39" s="206">
        <v>0.21</v>
      </c>
      <c r="S39" s="206">
        <v>0.17</v>
      </c>
      <c r="T39" s="206">
        <v>0.56000000000000005</v>
      </c>
      <c r="U39" s="206">
        <v>0.9</v>
      </c>
      <c r="V39" s="206">
        <v>0.27</v>
      </c>
      <c r="W39" s="206">
        <v>0.6</v>
      </c>
      <c r="X39" s="206">
        <v>1.26</v>
      </c>
      <c r="Y39" s="206">
        <v>0</v>
      </c>
      <c r="Z39" s="206">
        <v>1.44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0</v>
      </c>
      <c r="H40" s="206">
        <v>0</v>
      </c>
      <c r="I40" s="206">
        <v>16.02</v>
      </c>
      <c r="J40" s="206">
        <v>0.34</v>
      </c>
      <c r="K40" s="206">
        <v>0.36</v>
      </c>
      <c r="L40" s="206">
        <v>23.29</v>
      </c>
      <c r="M40" s="206">
        <v>0.79</v>
      </c>
      <c r="N40" s="206">
        <v>1.5</v>
      </c>
      <c r="O40" s="206">
        <v>0</v>
      </c>
      <c r="P40" s="206">
        <v>1.75</v>
      </c>
      <c r="Q40" s="206">
        <v>0.17</v>
      </c>
      <c r="R40" s="206">
        <v>0.21</v>
      </c>
      <c r="S40" s="206">
        <v>0.17</v>
      </c>
      <c r="T40" s="206">
        <v>0.56000000000000005</v>
      </c>
      <c r="U40" s="206">
        <v>0.9</v>
      </c>
      <c r="V40" s="206">
        <v>0.27</v>
      </c>
      <c r="W40" s="206">
        <v>0.6</v>
      </c>
      <c r="X40" s="206">
        <v>1.26</v>
      </c>
      <c r="Y40" s="206">
        <v>0</v>
      </c>
      <c r="Z40" s="206">
        <v>1.44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0</v>
      </c>
      <c r="H41" s="206">
        <v>0</v>
      </c>
      <c r="I41" s="206">
        <v>16.02</v>
      </c>
      <c r="J41" s="206">
        <v>0.34</v>
      </c>
      <c r="K41" s="206">
        <v>0.36</v>
      </c>
      <c r="L41" s="206">
        <v>23.29</v>
      </c>
      <c r="M41" s="206">
        <v>0.79</v>
      </c>
      <c r="N41" s="206">
        <v>1.5</v>
      </c>
      <c r="O41" s="206">
        <v>0</v>
      </c>
      <c r="P41" s="206">
        <v>1.75</v>
      </c>
      <c r="Q41" s="206">
        <v>0.17</v>
      </c>
      <c r="R41" s="206">
        <v>0.21</v>
      </c>
      <c r="S41" s="206">
        <v>0.17</v>
      </c>
      <c r="T41" s="206">
        <v>0.56000000000000005</v>
      </c>
      <c r="U41" s="206">
        <v>0.9</v>
      </c>
      <c r="V41" s="206">
        <v>0.27</v>
      </c>
      <c r="W41" s="206">
        <v>0.56999999999999995</v>
      </c>
      <c r="X41" s="206">
        <v>1.26</v>
      </c>
      <c r="Y41" s="206">
        <v>0</v>
      </c>
      <c r="Z41" s="206">
        <v>1.44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0</v>
      </c>
      <c r="H42" s="206">
        <v>0</v>
      </c>
      <c r="I42" s="206">
        <v>16.02</v>
      </c>
      <c r="J42" s="206">
        <v>0.34</v>
      </c>
      <c r="K42" s="206">
        <v>0.36</v>
      </c>
      <c r="L42" s="206">
        <v>23.29</v>
      </c>
      <c r="M42" s="206">
        <v>0.79</v>
      </c>
      <c r="N42" s="206">
        <v>1.5</v>
      </c>
      <c r="O42" s="206">
        <v>0</v>
      </c>
      <c r="P42" s="206">
        <v>1.75</v>
      </c>
      <c r="Q42" s="206">
        <v>0.17</v>
      </c>
      <c r="R42" s="206">
        <v>0.21</v>
      </c>
      <c r="S42" s="206">
        <v>0.17</v>
      </c>
      <c r="T42" s="206">
        <v>0.56000000000000005</v>
      </c>
      <c r="U42" s="206">
        <v>0.9</v>
      </c>
      <c r="V42" s="206">
        <v>0.27</v>
      </c>
      <c r="W42" s="206">
        <v>0.56999999999999995</v>
      </c>
      <c r="X42" s="206">
        <v>1.26</v>
      </c>
      <c r="Y42" s="206">
        <v>0</v>
      </c>
      <c r="Z42" s="206">
        <v>1.44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0</v>
      </c>
      <c r="H43" s="206">
        <v>0</v>
      </c>
      <c r="I43" s="206">
        <v>16.02</v>
      </c>
      <c r="J43" s="206">
        <v>0.34</v>
      </c>
      <c r="K43" s="206">
        <v>0.36</v>
      </c>
      <c r="L43" s="206">
        <v>23.29</v>
      </c>
      <c r="M43" s="206">
        <v>1.0900000000000001</v>
      </c>
      <c r="N43" s="206">
        <v>1.5</v>
      </c>
      <c r="O43" s="206">
        <v>0</v>
      </c>
      <c r="P43" s="206">
        <v>1.75</v>
      </c>
      <c r="Q43" s="206">
        <v>0.17</v>
      </c>
      <c r="R43" s="206">
        <v>0.21</v>
      </c>
      <c r="S43" s="206">
        <v>0.17</v>
      </c>
      <c r="T43" s="206">
        <v>0.56000000000000005</v>
      </c>
      <c r="U43" s="206">
        <v>0.9</v>
      </c>
      <c r="V43" s="206">
        <v>0.27</v>
      </c>
      <c r="W43" s="206">
        <v>0.64</v>
      </c>
      <c r="X43" s="206">
        <v>1.26</v>
      </c>
      <c r="Y43" s="206">
        <v>0</v>
      </c>
      <c r="Z43" s="206">
        <v>1.44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0</v>
      </c>
      <c r="H44" s="206">
        <v>0</v>
      </c>
      <c r="I44" s="206">
        <v>16.02</v>
      </c>
      <c r="J44" s="206">
        <v>0.34</v>
      </c>
      <c r="K44" s="206">
        <v>0.36</v>
      </c>
      <c r="L44" s="206">
        <v>23.29</v>
      </c>
      <c r="M44" s="206">
        <v>1.0900000000000001</v>
      </c>
      <c r="N44" s="206">
        <v>1.5</v>
      </c>
      <c r="O44" s="206">
        <v>0</v>
      </c>
      <c r="P44" s="206">
        <v>1.75</v>
      </c>
      <c r="Q44" s="206">
        <v>0.17</v>
      </c>
      <c r="R44" s="206">
        <v>0.21</v>
      </c>
      <c r="S44" s="206">
        <v>0.17</v>
      </c>
      <c r="T44" s="206">
        <v>0.56000000000000005</v>
      </c>
      <c r="U44" s="206">
        <v>0.9</v>
      </c>
      <c r="V44" s="206">
        <v>0.27</v>
      </c>
      <c r="W44" s="206">
        <v>0.6</v>
      </c>
      <c r="X44" s="206">
        <v>1.26</v>
      </c>
      <c r="Y44" s="206">
        <v>0</v>
      </c>
      <c r="Z44" s="206">
        <v>1.44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0</v>
      </c>
      <c r="H45" s="206">
        <v>0</v>
      </c>
      <c r="I45" s="206">
        <v>16.02</v>
      </c>
      <c r="J45" s="206">
        <v>0.34</v>
      </c>
      <c r="K45" s="206">
        <v>0.36</v>
      </c>
      <c r="L45" s="206">
        <v>23.29</v>
      </c>
      <c r="M45" s="206">
        <v>1.0900000000000001</v>
      </c>
      <c r="N45" s="206">
        <v>1.5</v>
      </c>
      <c r="O45" s="206">
        <v>0</v>
      </c>
      <c r="P45" s="206">
        <v>1.75</v>
      </c>
      <c r="Q45" s="206">
        <v>0.17</v>
      </c>
      <c r="R45" s="206">
        <v>0.21</v>
      </c>
      <c r="S45" s="206">
        <v>0.17</v>
      </c>
      <c r="T45" s="206">
        <v>0.56000000000000005</v>
      </c>
      <c r="U45" s="206">
        <v>0.9</v>
      </c>
      <c r="V45" s="206">
        <v>0.27</v>
      </c>
      <c r="W45" s="206">
        <v>0.6</v>
      </c>
      <c r="X45" s="206">
        <v>1.26</v>
      </c>
      <c r="Y45" s="206">
        <v>0</v>
      </c>
      <c r="Z45" s="206">
        <v>1.44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0</v>
      </c>
      <c r="H46" s="206">
        <v>0</v>
      </c>
      <c r="I46" s="206">
        <v>16.02</v>
      </c>
      <c r="J46" s="206">
        <v>0.34</v>
      </c>
      <c r="K46" s="206">
        <v>0.36</v>
      </c>
      <c r="L46" s="206">
        <v>23.29</v>
      </c>
      <c r="M46" s="206">
        <v>1.0900000000000001</v>
      </c>
      <c r="N46" s="206">
        <v>1.5</v>
      </c>
      <c r="O46" s="206">
        <v>0</v>
      </c>
      <c r="P46" s="206">
        <v>1.75</v>
      </c>
      <c r="Q46" s="206">
        <v>0.17</v>
      </c>
      <c r="R46" s="206">
        <v>0.21</v>
      </c>
      <c r="S46" s="206">
        <v>0.17</v>
      </c>
      <c r="T46" s="206">
        <v>0.56000000000000005</v>
      </c>
      <c r="U46" s="206">
        <v>0.9</v>
      </c>
      <c r="V46" s="206">
        <v>0.27</v>
      </c>
      <c r="W46" s="206">
        <v>0.6</v>
      </c>
      <c r="X46" s="206">
        <v>1.26</v>
      </c>
      <c r="Y46" s="206">
        <v>0</v>
      </c>
      <c r="Z46" s="206">
        <v>1.44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18.75</v>
      </c>
      <c r="J47" s="206">
        <v>0.34</v>
      </c>
      <c r="K47" s="206">
        <v>0.39</v>
      </c>
      <c r="L47" s="206">
        <v>24.28</v>
      </c>
      <c r="M47" s="206">
        <v>1.0900000000000001</v>
      </c>
      <c r="N47" s="206">
        <v>1.5</v>
      </c>
      <c r="O47" s="206">
        <v>0</v>
      </c>
      <c r="P47" s="206">
        <v>1.75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0.27</v>
      </c>
      <c r="W47" s="206">
        <v>0.6</v>
      </c>
      <c r="X47" s="206">
        <v>1.26</v>
      </c>
      <c r="Y47" s="206">
        <v>0</v>
      </c>
      <c r="Z47" s="206">
        <v>1.44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18.75</v>
      </c>
      <c r="J48" s="206">
        <v>0.34</v>
      </c>
      <c r="K48" s="206">
        <v>0.39</v>
      </c>
      <c r="L48" s="206">
        <v>24.28</v>
      </c>
      <c r="M48" s="206">
        <v>1.0900000000000001</v>
      </c>
      <c r="N48" s="206">
        <v>1.5</v>
      </c>
      <c r="O48" s="206">
        <v>0</v>
      </c>
      <c r="P48" s="206">
        <v>1.75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0.27</v>
      </c>
      <c r="W48" s="206">
        <v>0.6</v>
      </c>
      <c r="X48" s="206">
        <v>1.26</v>
      </c>
      <c r="Y48" s="206">
        <v>0</v>
      </c>
      <c r="Z48" s="206">
        <v>1.44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18.920000000000002</v>
      </c>
      <c r="J49" s="206">
        <v>0.34</v>
      </c>
      <c r="K49" s="206">
        <v>0.39</v>
      </c>
      <c r="L49" s="206">
        <v>24.28</v>
      </c>
      <c r="M49" s="206">
        <v>1.0900000000000001</v>
      </c>
      <c r="N49" s="206">
        <v>1.5</v>
      </c>
      <c r="O49" s="206">
        <v>0</v>
      </c>
      <c r="P49" s="206">
        <v>1.75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0.27</v>
      </c>
      <c r="W49" s="206">
        <v>0.6</v>
      </c>
      <c r="X49" s="206">
        <v>1.26</v>
      </c>
      <c r="Y49" s="206">
        <v>0</v>
      </c>
      <c r="Z49" s="206">
        <v>1.44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18.920000000000002</v>
      </c>
      <c r="J50" s="206">
        <v>0.34</v>
      </c>
      <c r="K50" s="206">
        <v>0.39</v>
      </c>
      <c r="L50" s="206">
        <v>24.28</v>
      </c>
      <c r="M50" s="206">
        <v>1.0900000000000001</v>
      </c>
      <c r="N50" s="206">
        <v>1.5</v>
      </c>
      <c r="O50" s="206">
        <v>0</v>
      </c>
      <c r="P50" s="206">
        <v>1.75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0.27</v>
      </c>
      <c r="W50" s="206">
        <v>0.6</v>
      </c>
      <c r="X50" s="206">
        <v>1.26</v>
      </c>
      <c r="Y50" s="206">
        <v>0</v>
      </c>
      <c r="Z50" s="206">
        <v>1.44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20.79</v>
      </c>
      <c r="J51" s="206">
        <v>0</v>
      </c>
      <c r="K51" s="206">
        <v>0.39</v>
      </c>
      <c r="L51" s="206">
        <v>23.29</v>
      </c>
      <c r="M51" s="206">
        <v>1.0900000000000001</v>
      </c>
      <c r="N51" s="206">
        <v>1.5</v>
      </c>
      <c r="O51" s="206">
        <v>0</v>
      </c>
      <c r="P51" s="206">
        <v>1.75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0.27</v>
      </c>
      <c r="W51" s="206">
        <v>0.6</v>
      </c>
      <c r="X51" s="206">
        <v>1.26</v>
      </c>
      <c r="Y51" s="206">
        <v>0</v>
      </c>
      <c r="Z51" s="206">
        <v>1.44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20.79</v>
      </c>
      <c r="J52" s="206">
        <v>0</v>
      </c>
      <c r="K52" s="206">
        <v>0.39</v>
      </c>
      <c r="L52" s="206">
        <v>23.29</v>
      </c>
      <c r="M52" s="206">
        <v>1.0900000000000001</v>
      </c>
      <c r="N52" s="206">
        <v>1.5</v>
      </c>
      <c r="O52" s="206">
        <v>0</v>
      </c>
      <c r="P52" s="206">
        <v>1.75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0.27</v>
      </c>
      <c r="W52" s="206">
        <v>0.6</v>
      </c>
      <c r="X52" s="206">
        <v>1.26</v>
      </c>
      <c r="Y52" s="206">
        <v>0</v>
      </c>
      <c r="Z52" s="206">
        <v>1.44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20.79</v>
      </c>
      <c r="J53" s="206">
        <v>0</v>
      </c>
      <c r="K53" s="206">
        <v>0.39</v>
      </c>
      <c r="L53" s="206">
        <v>23.29</v>
      </c>
      <c r="M53" s="206">
        <v>1.0900000000000001</v>
      </c>
      <c r="N53" s="206">
        <v>1.5</v>
      </c>
      <c r="O53" s="206">
        <v>0</v>
      </c>
      <c r="P53" s="206">
        <v>1.75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0.27</v>
      </c>
      <c r="W53" s="206">
        <v>0.59</v>
      </c>
      <c r="X53" s="206">
        <v>1.26</v>
      </c>
      <c r="Y53" s="206">
        <v>0</v>
      </c>
      <c r="Z53" s="206">
        <v>32.450000000000003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20.79</v>
      </c>
      <c r="J54" s="206">
        <v>0</v>
      </c>
      <c r="K54" s="206">
        <v>0.39</v>
      </c>
      <c r="L54" s="206">
        <v>23.29</v>
      </c>
      <c r="M54" s="206">
        <v>1.0900000000000001</v>
      </c>
      <c r="N54" s="206">
        <v>1.5</v>
      </c>
      <c r="O54" s="206">
        <v>0</v>
      </c>
      <c r="P54" s="206">
        <v>1.75</v>
      </c>
      <c r="Q54" s="206">
        <v>0.28000000000000003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0.27</v>
      </c>
      <c r="W54" s="206">
        <v>0.59</v>
      </c>
      <c r="X54" s="206">
        <v>1.26</v>
      </c>
      <c r="Y54" s="206">
        <v>0</v>
      </c>
      <c r="Z54" s="206">
        <v>32.450000000000003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20.79</v>
      </c>
      <c r="J55" s="206">
        <v>0</v>
      </c>
      <c r="K55" s="206">
        <v>0.39</v>
      </c>
      <c r="L55" s="206">
        <v>89.49</v>
      </c>
      <c r="M55" s="206">
        <v>1.0900000000000001</v>
      </c>
      <c r="N55" s="206">
        <v>1.5</v>
      </c>
      <c r="O55" s="206">
        <v>0</v>
      </c>
      <c r="P55" s="206">
        <v>1.75</v>
      </c>
      <c r="Q55" s="206">
        <v>4.6900000000000004</v>
      </c>
      <c r="R55" s="206">
        <v>0.54</v>
      </c>
      <c r="S55" s="206">
        <v>0.33</v>
      </c>
      <c r="T55" s="206">
        <v>0.56000000000000005</v>
      </c>
      <c r="U55" s="206">
        <v>0.9</v>
      </c>
      <c r="V55" s="206">
        <v>0.27</v>
      </c>
      <c r="W55" s="206">
        <v>0.59</v>
      </c>
      <c r="X55" s="206">
        <v>1.26</v>
      </c>
      <c r="Y55" s="206">
        <v>0</v>
      </c>
      <c r="Z55" s="206">
        <v>2.74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20.79</v>
      </c>
      <c r="J56" s="206">
        <v>0</v>
      </c>
      <c r="K56" s="206">
        <v>0.39</v>
      </c>
      <c r="L56" s="206">
        <v>189.49</v>
      </c>
      <c r="M56" s="206">
        <v>1.0900000000000001</v>
      </c>
      <c r="N56" s="206">
        <v>1.5</v>
      </c>
      <c r="O56" s="206">
        <v>0</v>
      </c>
      <c r="P56" s="206">
        <v>1.75</v>
      </c>
      <c r="Q56" s="206">
        <v>4.6900000000000004</v>
      </c>
      <c r="R56" s="206">
        <v>0.54</v>
      </c>
      <c r="S56" s="206">
        <v>0.33</v>
      </c>
      <c r="T56" s="206">
        <v>0.56000000000000005</v>
      </c>
      <c r="U56" s="206">
        <v>0.9</v>
      </c>
      <c r="V56" s="206">
        <v>0.27</v>
      </c>
      <c r="W56" s="206">
        <v>0.59</v>
      </c>
      <c r="X56" s="206">
        <v>1.26</v>
      </c>
      <c r="Y56" s="206">
        <v>0</v>
      </c>
      <c r="Z56" s="206">
        <v>2.74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20.79</v>
      </c>
      <c r="J57" s="206">
        <v>0</v>
      </c>
      <c r="K57" s="206">
        <v>0.39</v>
      </c>
      <c r="L57" s="206">
        <v>269.49</v>
      </c>
      <c r="M57" s="206">
        <v>1.0900000000000001</v>
      </c>
      <c r="N57" s="206">
        <v>1.5</v>
      </c>
      <c r="O57" s="206">
        <v>0</v>
      </c>
      <c r="P57" s="206">
        <v>0.37</v>
      </c>
      <c r="Q57" s="206">
        <v>4.6900000000000004</v>
      </c>
      <c r="R57" s="206">
        <v>0.54</v>
      </c>
      <c r="S57" s="206">
        <v>0.33</v>
      </c>
      <c r="T57" s="206">
        <v>0.56000000000000005</v>
      </c>
      <c r="U57" s="206">
        <v>0.9</v>
      </c>
      <c r="V57" s="206">
        <v>0.27</v>
      </c>
      <c r="W57" s="206">
        <v>0.59</v>
      </c>
      <c r="X57" s="206">
        <v>1.26</v>
      </c>
      <c r="Y57" s="206">
        <v>0</v>
      </c>
      <c r="Z57" s="206">
        <v>2.74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20.79</v>
      </c>
      <c r="J58" s="206">
        <v>0</v>
      </c>
      <c r="K58" s="206">
        <v>0.39</v>
      </c>
      <c r="L58" s="206">
        <v>189.49</v>
      </c>
      <c r="M58" s="206">
        <v>1.0900000000000001</v>
      </c>
      <c r="N58" s="206">
        <v>1.5</v>
      </c>
      <c r="O58" s="206">
        <v>0</v>
      </c>
      <c r="P58" s="206">
        <v>0.37</v>
      </c>
      <c r="Q58" s="206">
        <v>4.6900000000000004</v>
      </c>
      <c r="R58" s="206">
        <v>0.54</v>
      </c>
      <c r="S58" s="206">
        <v>0.33</v>
      </c>
      <c r="T58" s="206">
        <v>0.56000000000000005</v>
      </c>
      <c r="U58" s="206">
        <v>0.9</v>
      </c>
      <c r="V58" s="206">
        <v>0.27</v>
      </c>
      <c r="W58" s="206">
        <v>0.59</v>
      </c>
      <c r="X58" s="206">
        <v>1.26</v>
      </c>
      <c r="Y58" s="206">
        <v>0</v>
      </c>
      <c r="Z58" s="206">
        <v>2.74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20.79</v>
      </c>
      <c r="J59" s="206">
        <v>0</v>
      </c>
      <c r="K59" s="206">
        <v>0.39</v>
      </c>
      <c r="L59" s="206">
        <v>65.77</v>
      </c>
      <c r="M59" s="206">
        <v>1.0900000000000001</v>
      </c>
      <c r="N59" s="206">
        <v>1.5</v>
      </c>
      <c r="O59" s="206">
        <v>0</v>
      </c>
      <c r="P59" s="206">
        <v>0.37</v>
      </c>
      <c r="Q59" s="206">
        <v>4.6900000000000004</v>
      </c>
      <c r="R59" s="206">
        <v>0.54</v>
      </c>
      <c r="S59" s="206">
        <v>0.33</v>
      </c>
      <c r="T59" s="206">
        <v>0.56000000000000005</v>
      </c>
      <c r="U59" s="206">
        <v>0.9</v>
      </c>
      <c r="V59" s="206">
        <v>0.27</v>
      </c>
      <c r="W59" s="206">
        <v>0.59</v>
      </c>
      <c r="X59" s="206">
        <v>1.26</v>
      </c>
      <c r="Y59" s="206">
        <v>0</v>
      </c>
      <c r="Z59" s="206">
        <v>2.74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20.79</v>
      </c>
      <c r="J60" s="206">
        <v>0</v>
      </c>
      <c r="K60" s="206">
        <v>0.39</v>
      </c>
      <c r="L60" s="206">
        <v>23.29</v>
      </c>
      <c r="M60" s="206">
        <v>1.0900000000000001</v>
      </c>
      <c r="N60" s="206">
        <v>1.5</v>
      </c>
      <c r="O60" s="206">
        <v>0</v>
      </c>
      <c r="P60" s="206">
        <v>0.37</v>
      </c>
      <c r="Q60" s="206">
        <v>0.28000000000000003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0.27</v>
      </c>
      <c r="W60" s="206">
        <v>0.59</v>
      </c>
      <c r="X60" s="206">
        <v>1.26</v>
      </c>
      <c r="Y60" s="206">
        <v>0</v>
      </c>
      <c r="Z60" s="206">
        <v>2.74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-16.059999999999999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20.79</v>
      </c>
      <c r="J61" s="206">
        <v>0</v>
      </c>
      <c r="K61" s="206">
        <v>0.39</v>
      </c>
      <c r="L61" s="206">
        <v>24.28</v>
      </c>
      <c r="M61" s="206">
        <v>1.0900000000000001</v>
      </c>
      <c r="N61" s="206">
        <v>1.5</v>
      </c>
      <c r="O61" s="206">
        <v>0</v>
      </c>
      <c r="P61" s="206">
        <v>0.37</v>
      </c>
      <c r="Q61" s="206">
        <v>0.28000000000000003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0.27</v>
      </c>
      <c r="W61" s="206">
        <v>0.59</v>
      </c>
      <c r="X61" s="206">
        <v>1.26</v>
      </c>
      <c r="Y61" s="206">
        <v>0</v>
      </c>
      <c r="Z61" s="206">
        <v>2.96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-16.059999999999999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20.79</v>
      </c>
      <c r="J62" s="206">
        <v>0</v>
      </c>
      <c r="K62" s="206">
        <v>0.39</v>
      </c>
      <c r="L62" s="206">
        <v>24.28</v>
      </c>
      <c r="M62" s="206">
        <v>1.0900000000000001</v>
      </c>
      <c r="N62" s="206">
        <v>1.5</v>
      </c>
      <c r="O62" s="206">
        <v>0</v>
      </c>
      <c r="P62" s="206">
        <v>0.37</v>
      </c>
      <c r="Q62" s="206">
        <v>0.28000000000000003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0.27</v>
      </c>
      <c r="W62" s="206">
        <v>0.59</v>
      </c>
      <c r="X62" s="206">
        <v>1.26</v>
      </c>
      <c r="Y62" s="206">
        <v>0</v>
      </c>
      <c r="Z62" s="206">
        <v>2.96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-16.059999999999999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20.79</v>
      </c>
      <c r="J63" s="206">
        <v>0</v>
      </c>
      <c r="K63" s="206">
        <v>0.39</v>
      </c>
      <c r="L63" s="206">
        <v>110.02</v>
      </c>
      <c r="M63" s="206">
        <v>1.0900000000000001</v>
      </c>
      <c r="N63" s="206">
        <v>1.5</v>
      </c>
      <c r="O63" s="206">
        <v>0</v>
      </c>
      <c r="P63" s="206">
        <v>0.37</v>
      </c>
      <c r="Q63" s="206">
        <v>4.45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0.27</v>
      </c>
      <c r="W63" s="206">
        <v>0.59</v>
      </c>
      <c r="X63" s="206">
        <v>1.26</v>
      </c>
      <c r="Y63" s="206">
        <v>0</v>
      </c>
      <c r="Z63" s="206">
        <v>2.96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20.79</v>
      </c>
      <c r="J64" s="206">
        <v>0</v>
      </c>
      <c r="K64" s="206">
        <v>0.39</v>
      </c>
      <c r="L64" s="206">
        <v>57.81</v>
      </c>
      <c r="M64" s="206">
        <v>1.0900000000000001</v>
      </c>
      <c r="N64" s="206">
        <v>1.5</v>
      </c>
      <c r="O64" s="206">
        <v>0</v>
      </c>
      <c r="P64" s="206">
        <v>0.37</v>
      </c>
      <c r="Q64" s="206">
        <v>0.27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0.27</v>
      </c>
      <c r="W64" s="206">
        <v>0.59</v>
      </c>
      <c r="X64" s="206">
        <v>1.26</v>
      </c>
      <c r="Y64" s="206">
        <v>0</v>
      </c>
      <c r="Z64" s="206">
        <v>2.96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-16.059999999999999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20.79</v>
      </c>
      <c r="J65" s="206">
        <v>0</v>
      </c>
      <c r="K65" s="206">
        <v>0.39</v>
      </c>
      <c r="L65" s="206">
        <v>24.28</v>
      </c>
      <c r="M65" s="206">
        <v>2.88</v>
      </c>
      <c r="N65" s="206">
        <v>1.5</v>
      </c>
      <c r="O65" s="206">
        <v>0</v>
      </c>
      <c r="P65" s="206">
        <v>0.37</v>
      </c>
      <c r="Q65" s="206">
        <v>0.16</v>
      </c>
      <c r="R65" s="206">
        <v>0.54</v>
      </c>
      <c r="S65" s="206">
        <v>0.33</v>
      </c>
      <c r="T65" s="206">
        <v>0.56000000000000005</v>
      </c>
      <c r="U65" s="206">
        <v>0.9</v>
      </c>
      <c r="V65" s="206">
        <v>0.27</v>
      </c>
      <c r="W65" s="206">
        <v>0.59</v>
      </c>
      <c r="X65" s="206">
        <v>1.26</v>
      </c>
      <c r="Y65" s="206">
        <v>0</v>
      </c>
      <c r="Z65" s="206">
        <v>2.96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-16.059999999999999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20.79</v>
      </c>
      <c r="J66" s="206">
        <v>0</v>
      </c>
      <c r="K66" s="206">
        <v>0.39</v>
      </c>
      <c r="L66" s="206">
        <v>24.28</v>
      </c>
      <c r="M66" s="206">
        <v>2.88</v>
      </c>
      <c r="N66" s="206">
        <v>1.5</v>
      </c>
      <c r="O66" s="206">
        <v>0</v>
      </c>
      <c r="P66" s="206">
        <v>0.37</v>
      </c>
      <c r="Q66" s="206">
        <v>0.16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0.27</v>
      </c>
      <c r="W66" s="206">
        <v>0.59</v>
      </c>
      <c r="X66" s="206">
        <v>1.26</v>
      </c>
      <c r="Y66" s="206">
        <v>0</v>
      </c>
      <c r="Z66" s="206">
        <v>2.96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-16.059999999999999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20.79</v>
      </c>
      <c r="J67" s="206">
        <v>0</v>
      </c>
      <c r="K67" s="206">
        <v>0.39</v>
      </c>
      <c r="L67" s="206">
        <v>24.28</v>
      </c>
      <c r="M67" s="206">
        <v>1.1599999999999999</v>
      </c>
      <c r="N67" s="206">
        <v>1.5</v>
      </c>
      <c r="O67" s="206">
        <v>0</v>
      </c>
      <c r="P67" s="206">
        <v>0.37</v>
      </c>
      <c r="Q67" s="206">
        <v>0.27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0.26</v>
      </c>
      <c r="W67" s="206">
        <v>0.59</v>
      </c>
      <c r="X67" s="206">
        <v>1.27</v>
      </c>
      <c r="Y67" s="206">
        <v>0</v>
      </c>
      <c r="Z67" s="206">
        <v>2.96</v>
      </c>
      <c r="AA67" s="206">
        <v>1.1399999999999999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-16.059999999999999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20.79</v>
      </c>
      <c r="J68" s="206">
        <v>0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0.37</v>
      </c>
      <c r="Q68" s="206">
        <v>0.27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0.26</v>
      </c>
      <c r="W68" s="206">
        <v>0.59</v>
      </c>
      <c r="X68" s="206">
        <v>1.27</v>
      </c>
      <c r="Y68" s="206">
        <v>0</v>
      </c>
      <c r="Z68" s="206">
        <v>2.96</v>
      </c>
      <c r="AA68" s="206">
        <v>1.1399999999999999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-16.059999999999999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20.79</v>
      </c>
      <c r="J69" s="206">
        <v>0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0.37</v>
      </c>
      <c r="Q69" s="206">
        <v>0.08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0.26</v>
      </c>
      <c r="W69" s="206">
        <v>0.72</v>
      </c>
      <c r="X69" s="206">
        <v>1.27</v>
      </c>
      <c r="Y69" s="206">
        <v>0</v>
      </c>
      <c r="Z69" s="206">
        <v>2.96</v>
      </c>
      <c r="AA69" s="206">
        <v>1.1399999999999999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-13.11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20.79</v>
      </c>
      <c r="J70" s="206">
        <v>0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0.37</v>
      </c>
      <c r="Q70" s="206">
        <v>0.08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0.26</v>
      </c>
      <c r="W70" s="206">
        <v>0.72</v>
      </c>
      <c r="X70" s="206">
        <v>1.27</v>
      </c>
      <c r="Y70" s="206">
        <v>0</v>
      </c>
      <c r="Z70" s="206">
        <v>2.96</v>
      </c>
      <c r="AA70" s="206">
        <v>1.1399999999999999</v>
      </c>
      <c r="AB70" s="206">
        <v>0</v>
      </c>
      <c r="AC70" s="206">
        <v>16.73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-13.04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20.79</v>
      </c>
      <c r="J71" s="206">
        <v>0</v>
      </c>
      <c r="K71" s="206">
        <v>0.39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0.37</v>
      </c>
      <c r="Q71" s="206">
        <v>0.08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0.26</v>
      </c>
      <c r="W71" s="206">
        <v>0.72</v>
      </c>
      <c r="X71" s="206">
        <v>1.27</v>
      </c>
      <c r="Y71" s="206">
        <v>0</v>
      </c>
      <c r="Z71" s="206">
        <v>2.96</v>
      </c>
      <c r="AA71" s="206">
        <v>1.1399999999999999</v>
      </c>
      <c r="AB71" s="206">
        <v>0</v>
      </c>
      <c r="AC71" s="206">
        <v>16.73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-12.72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20.79</v>
      </c>
      <c r="J72" s="206">
        <v>0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0.37</v>
      </c>
      <c r="Q72" s="206">
        <v>0.08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0.26</v>
      </c>
      <c r="W72" s="206">
        <v>0.72</v>
      </c>
      <c r="X72" s="206">
        <v>1.27</v>
      </c>
      <c r="Y72" s="206">
        <v>0</v>
      </c>
      <c r="Z72" s="206">
        <v>2.96</v>
      </c>
      <c r="AA72" s="206">
        <v>1.1399999999999999</v>
      </c>
      <c r="AB72" s="206">
        <v>0</v>
      </c>
      <c r="AC72" s="206">
        <v>16.73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-12.47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20.79</v>
      </c>
      <c r="J73" s="206">
        <v>0</v>
      </c>
      <c r="K73" s="206">
        <v>0.39</v>
      </c>
      <c r="L73" s="206">
        <v>24.28</v>
      </c>
      <c r="M73" s="206">
        <v>1.1599999999999999</v>
      </c>
      <c r="N73" s="206">
        <v>1.5</v>
      </c>
      <c r="O73" s="206">
        <v>0</v>
      </c>
      <c r="P73" s="206">
        <v>0.37</v>
      </c>
      <c r="Q73" s="206">
        <v>0.14000000000000001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0.26</v>
      </c>
      <c r="W73" s="206">
        <v>0.59</v>
      </c>
      <c r="X73" s="206">
        <v>1.27</v>
      </c>
      <c r="Y73" s="206">
        <v>0</v>
      </c>
      <c r="Z73" s="206">
        <v>2.96</v>
      </c>
      <c r="AA73" s="206">
        <v>1.1399999999999999</v>
      </c>
      <c r="AB73" s="206">
        <v>0</v>
      </c>
      <c r="AC73" s="206">
        <v>16.73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-12.24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20.79</v>
      </c>
      <c r="J74" s="206">
        <v>0</v>
      </c>
      <c r="K74" s="206">
        <v>0.39</v>
      </c>
      <c r="L74" s="206">
        <v>24.28</v>
      </c>
      <c r="M74" s="206">
        <v>1.1599999999999999</v>
      </c>
      <c r="N74" s="206">
        <v>1.5</v>
      </c>
      <c r="O74" s="206">
        <v>0</v>
      </c>
      <c r="P74" s="206">
        <v>0.37</v>
      </c>
      <c r="Q74" s="206">
        <v>0.14000000000000001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0.26</v>
      </c>
      <c r="W74" s="206">
        <v>0.59</v>
      </c>
      <c r="X74" s="206">
        <v>1.27</v>
      </c>
      <c r="Y74" s="206">
        <v>0</v>
      </c>
      <c r="Z74" s="206">
        <v>2.96</v>
      </c>
      <c r="AA74" s="206">
        <v>1.1399999999999999</v>
      </c>
      <c r="AB74" s="206">
        <v>0</v>
      </c>
      <c r="AC74" s="206">
        <v>16.73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-12.24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20.79</v>
      </c>
      <c r="J75" s="206">
        <v>0</v>
      </c>
      <c r="K75" s="206">
        <v>0.39</v>
      </c>
      <c r="L75" s="206">
        <v>24.28</v>
      </c>
      <c r="M75" s="206">
        <v>1.1599999999999999</v>
      </c>
      <c r="N75" s="206">
        <v>1.5</v>
      </c>
      <c r="O75" s="206">
        <v>0</v>
      </c>
      <c r="P75" s="206">
        <v>0.37</v>
      </c>
      <c r="Q75" s="206">
        <v>2.54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0.26</v>
      </c>
      <c r="W75" s="206">
        <v>0.59</v>
      </c>
      <c r="X75" s="206">
        <v>1.27</v>
      </c>
      <c r="Y75" s="206">
        <v>0</v>
      </c>
      <c r="Z75" s="206">
        <v>2.96</v>
      </c>
      <c r="AA75" s="206">
        <v>1.1399999999999999</v>
      </c>
      <c r="AB75" s="206">
        <v>0</v>
      </c>
      <c r="AC75" s="206">
        <v>16.73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-12.24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20.79</v>
      </c>
      <c r="J76" s="206">
        <v>0</v>
      </c>
      <c r="K76" s="206">
        <v>0.39</v>
      </c>
      <c r="L76" s="206">
        <v>24.28</v>
      </c>
      <c r="M76" s="206">
        <v>1.1599999999999999</v>
      </c>
      <c r="N76" s="206">
        <v>1.5</v>
      </c>
      <c r="O76" s="206">
        <v>0</v>
      </c>
      <c r="P76" s="206">
        <v>0.37</v>
      </c>
      <c r="Q76" s="206">
        <v>3.06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0.26</v>
      </c>
      <c r="W76" s="206">
        <v>0.59</v>
      </c>
      <c r="X76" s="206">
        <v>1.27</v>
      </c>
      <c r="Y76" s="206">
        <v>0</v>
      </c>
      <c r="Z76" s="206">
        <v>2.96</v>
      </c>
      <c r="AA76" s="206">
        <v>1.1399999999999999</v>
      </c>
      <c r="AB76" s="206">
        <v>0</v>
      </c>
      <c r="AC76" s="206">
        <v>16.73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-12.24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20.79</v>
      </c>
      <c r="J77" s="206">
        <v>0</v>
      </c>
      <c r="K77" s="206">
        <v>0.39</v>
      </c>
      <c r="L77" s="206">
        <v>24.28</v>
      </c>
      <c r="M77" s="206">
        <v>1.1599999999999999</v>
      </c>
      <c r="N77" s="206">
        <v>1.5</v>
      </c>
      <c r="O77" s="206">
        <v>0</v>
      </c>
      <c r="P77" s="206">
        <v>0.37</v>
      </c>
      <c r="Q77" s="206">
        <v>3.44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0.26</v>
      </c>
      <c r="W77" s="206">
        <v>0.59</v>
      </c>
      <c r="X77" s="206">
        <v>1.27</v>
      </c>
      <c r="Y77" s="206">
        <v>0</v>
      </c>
      <c r="Z77" s="206">
        <v>2.96</v>
      </c>
      <c r="AA77" s="206">
        <v>1.1399999999999999</v>
      </c>
      <c r="AB77" s="206">
        <v>0</v>
      </c>
      <c r="AC77" s="206">
        <v>16.73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-12.12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20.79</v>
      </c>
      <c r="J78" s="206">
        <v>0</v>
      </c>
      <c r="K78" s="206">
        <v>0.39</v>
      </c>
      <c r="L78" s="206">
        <v>24.28</v>
      </c>
      <c r="M78" s="206">
        <v>1.1599999999999999</v>
      </c>
      <c r="N78" s="206">
        <v>1.5</v>
      </c>
      <c r="O78" s="206">
        <v>0</v>
      </c>
      <c r="P78" s="206">
        <v>0.37</v>
      </c>
      <c r="Q78" s="206">
        <v>3.44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0.26</v>
      </c>
      <c r="W78" s="206">
        <v>0.59</v>
      </c>
      <c r="X78" s="206">
        <v>1.27</v>
      </c>
      <c r="Y78" s="206">
        <v>0</v>
      </c>
      <c r="Z78" s="206">
        <v>2.96</v>
      </c>
      <c r="AA78" s="206">
        <v>1.1399999999999999</v>
      </c>
      <c r="AB78" s="206">
        <v>0</v>
      </c>
      <c r="AC78" s="206">
        <v>16.73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-12.12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20.79</v>
      </c>
      <c r="J79" s="206">
        <v>0</v>
      </c>
      <c r="K79" s="206">
        <v>0.39</v>
      </c>
      <c r="L79" s="206">
        <v>24.28</v>
      </c>
      <c r="M79" s="206">
        <v>1.1599999999999999</v>
      </c>
      <c r="N79" s="206">
        <v>1.5</v>
      </c>
      <c r="O79" s="206">
        <v>0</v>
      </c>
      <c r="P79" s="206">
        <v>0.37</v>
      </c>
      <c r="Q79" s="206">
        <v>3.44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0.26</v>
      </c>
      <c r="W79" s="206">
        <v>0.59</v>
      </c>
      <c r="X79" s="206">
        <v>1.27</v>
      </c>
      <c r="Y79" s="206">
        <v>0</v>
      </c>
      <c r="Z79" s="206">
        <v>2.96</v>
      </c>
      <c r="AA79" s="206">
        <v>1.1399999999999999</v>
      </c>
      <c r="AB79" s="206">
        <v>0</v>
      </c>
      <c r="AC79" s="206">
        <v>16.73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20.79</v>
      </c>
      <c r="J80" s="206">
        <v>0</v>
      </c>
      <c r="K80" s="206">
        <v>0.39</v>
      </c>
      <c r="L80" s="206">
        <v>24.28</v>
      </c>
      <c r="M80" s="206">
        <v>1.1599999999999999</v>
      </c>
      <c r="N80" s="206">
        <v>1.5</v>
      </c>
      <c r="O80" s="206">
        <v>0</v>
      </c>
      <c r="P80" s="206">
        <v>0.37</v>
      </c>
      <c r="Q80" s="206">
        <v>3.44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0.26</v>
      </c>
      <c r="W80" s="206">
        <v>0.59</v>
      </c>
      <c r="X80" s="206">
        <v>1.27</v>
      </c>
      <c r="Y80" s="206">
        <v>0</v>
      </c>
      <c r="Z80" s="206">
        <v>2.96</v>
      </c>
      <c r="AA80" s="206">
        <v>1.1399999999999999</v>
      </c>
      <c r="AB80" s="206">
        <v>0</v>
      </c>
      <c r="AC80" s="206">
        <v>16.73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20.79</v>
      </c>
      <c r="J81" s="206">
        <v>0</v>
      </c>
      <c r="K81" s="206">
        <v>0.39</v>
      </c>
      <c r="L81" s="206">
        <v>24.28</v>
      </c>
      <c r="M81" s="206">
        <v>1.1599999999999999</v>
      </c>
      <c r="N81" s="206">
        <v>1.5</v>
      </c>
      <c r="O81" s="206">
        <v>0</v>
      </c>
      <c r="P81" s="206">
        <v>0.37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0.26</v>
      </c>
      <c r="W81" s="206">
        <v>0.59</v>
      </c>
      <c r="X81" s="206">
        <v>1.27</v>
      </c>
      <c r="Y81" s="206">
        <v>0</v>
      </c>
      <c r="Z81" s="206">
        <v>2.96</v>
      </c>
      <c r="AA81" s="206">
        <v>1.1399999999999999</v>
      </c>
      <c r="AB81" s="206">
        <v>0</v>
      </c>
      <c r="AC81" s="206">
        <v>16.73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20.79</v>
      </c>
      <c r="J82" s="206">
        <v>0</v>
      </c>
      <c r="K82" s="206">
        <v>0.39</v>
      </c>
      <c r="L82" s="206">
        <v>24.28</v>
      </c>
      <c r="M82" s="206">
        <v>1.1599999999999999</v>
      </c>
      <c r="N82" s="206">
        <v>1.5</v>
      </c>
      <c r="O82" s="206">
        <v>0</v>
      </c>
      <c r="P82" s="206">
        <v>0.37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0.26</v>
      </c>
      <c r="W82" s="206">
        <v>0.59</v>
      </c>
      <c r="X82" s="206">
        <v>1.27</v>
      </c>
      <c r="Y82" s="206">
        <v>0</v>
      </c>
      <c r="Z82" s="206">
        <v>2.96</v>
      </c>
      <c r="AA82" s="206">
        <v>1.1399999999999999</v>
      </c>
      <c r="AB82" s="206">
        <v>0</v>
      </c>
      <c r="AC82" s="206">
        <v>16.73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20.79</v>
      </c>
      <c r="J83" s="206">
        <v>0</v>
      </c>
      <c r="K83" s="206">
        <v>0.39</v>
      </c>
      <c r="L83" s="206">
        <v>24.28</v>
      </c>
      <c r="M83" s="206">
        <v>1.1599999999999999</v>
      </c>
      <c r="N83" s="206">
        <v>1.5</v>
      </c>
      <c r="O83" s="206">
        <v>0</v>
      </c>
      <c r="P83" s="206">
        <v>0.37</v>
      </c>
      <c r="Q83" s="206">
        <v>0.13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0.26</v>
      </c>
      <c r="W83" s="206">
        <v>0.59</v>
      </c>
      <c r="X83" s="206">
        <v>1.27</v>
      </c>
      <c r="Y83" s="206">
        <v>0</v>
      </c>
      <c r="Z83" s="206">
        <v>2.96</v>
      </c>
      <c r="AA83" s="206">
        <v>1.1399999999999999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20.79</v>
      </c>
      <c r="J84" s="206">
        <v>0</v>
      </c>
      <c r="K84" s="206">
        <v>0.39</v>
      </c>
      <c r="L84" s="206">
        <v>24.28</v>
      </c>
      <c r="M84" s="206">
        <v>1.1599999999999999</v>
      </c>
      <c r="N84" s="206">
        <v>1.5</v>
      </c>
      <c r="O84" s="206">
        <v>0</v>
      </c>
      <c r="P84" s="206">
        <v>0.37</v>
      </c>
      <c r="Q84" s="206">
        <v>0.13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0.26</v>
      </c>
      <c r="W84" s="206">
        <v>0.59</v>
      </c>
      <c r="X84" s="206">
        <v>1.27</v>
      </c>
      <c r="Y84" s="206">
        <v>0</v>
      </c>
      <c r="Z84" s="206">
        <v>2.96</v>
      </c>
      <c r="AA84" s="206">
        <v>1.1399999999999999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20.79</v>
      </c>
      <c r="J85" s="206">
        <v>0</v>
      </c>
      <c r="K85" s="206">
        <v>0.39</v>
      </c>
      <c r="L85" s="206">
        <v>24.28</v>
      </c>
      <c r="M85" s="206">
        <v>1.1599999999999999</v>
      </c>
      <c r="N85" s="206">
        <v>1.5</v>
      </c>
      <c r="O85" s="206">
        <v>0</v>
      </c>
      <c r="P85" s="206">
        <v>0.37</v>
      </c>
      <c r="Q85" s="206">
        <v>0.13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0.26</v>
      </c>
      <c r="W85" s="206">
        <v>0.59</v>
      </c>
      <c r="X85" s="206">
        <v>1.27</v>
      </c>
      <c r="Y85" s="206">
        <v>0</v>
      </c>
      <c r="Z85" s="206">
        <v>2.96</v>
      </c>
      <c r="AA85" s="206">
        <v>1.1399999999999999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20.79</v>
      </c>
      <c r="J86" s="206">
        <v>0</v>
      </c>
      <c r="K86" s="206">
        <v>0.39</v>
      </c>
      <c r="L86" s="206">
        <v>110.02</v>
      </c>
      <c r="M86" s="206">
        <v>1.1599999999999999</v>
      </c>
      <c r="N86" s="206">
        <v>1.5</v>
      </c>
      <c r="O86" s="206">
        <v>0</v>
      </c>
      <c r="P86" s="206">
        <v>0.37</v>
      </c>
      <c r="Q86" s="206">
        <v>0.93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0.26</v>
      </c>
      <c r="W86" s="206">
        <v>0.59</v>
      </c>
      <c r="X86" s="206">
        <v>1.27</v>
      </c>
      <c r="Y86" s="206">
        <v>0</v>
      </c>
      <c r="Z86" s="206">
        <v>2.96</v>
      </c>
      <c r="AA86" s="206">
        <v>1.1399999999999999</v>
      </c>
      <c r="AB86" s="206">
        <v>0</v>
      </c>
      <c r="AC86" s="206">
        <v>17.39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</v>
      </c>
      <c r="K87" s="206">
        <v>0.39</v>
      </c>
      <c r="L87" s="206">
        <v>205.83</v>
      </c>
      <c r="M87" s="206">
        <v>1.1599999999999999</v>
      </c>
      <c r="N87" s="206">
        <v>1.5</v>
      </c>
      <c r="O87" s="206">
        <v>0</v>
      </c>
      <c r="P87" s="206">
        <v>0.37</v>
      </c>
      <c r="Q87" s="206">
        <v>2.79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0.26</v>
      </c>
      <c r="W87" s="206">
        <v>0.59</v>
      </c>
      <c r="X87" s="206">
        <v>1.27</v>
      </c>
      <c r="Y87" s="206">
        <v>0</v>
      </c>
      <c r="Z87" s="206">
        <v>2.96</v>
      </c>
      <c r="AA87" s="206">
        <v>1.1399999999999999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</v>
      </c>
      <c r="K88" s="206">
        <v>0.39</v>
      </c>
      <c r="L88" s="206">
        <v>282.48</v>
      </c>
      <c r="M88" s="206">
        <v>1.1599999999999999</v>
      </c>
      <c r="N88" s="206">
        <v>1.5</v>
      </c>
      <c r="O88" s="206">
        <v>0</v>
      </c>
      <c r="P88" s="206">
        <v>0.37</v>
      </c>
      <c r="Q88" s="206">
        <v>2.79</v>
      </c>
      <c r="R88" s="206">
        <v>0.54</v>
      </c>
      <c r="S88" s="206">
        <v>5.94</v>
      </c>
      <c r="T88" s="206">
        <v>0.56000000000000005</v>
      </c>
      <c r="U88" s="206">
        <v>0.9</v>
      </c>
      <c r="V88" s="206">
        <v>0.26</v>
      </c>
      <c r="W88" s="206">
        <v>0.59</v>
      </c>
      <c r="X88" s="206">
        <v>1.27</v>
      </c>
      <c r="Y88" s="206">
        <v>0</v>
      </c>
      <c r="Z88" s="206">
        <v>2.96</v>
      </c>
      <c r="AA88" s="206">
        <v>1.1399999999999999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</v>
      </c>
      <c r="K89" s="206">
        <v>0.39</v>
      </c>
      <c r="L89" s="206">
        <v>282.48</v>
      </c>
      <c r="M89" s="206">
        <v>1.1599999999999999</v>
      </c>
      <c r="N89" s="206">
        <v>1.5</v>
      </c>
      <c r="O89" s="206">
        <v>0</v>
      </c>
      <c r="P89" s="206">
        <v>0.37</v>
      </c>
      <c r="Q89" s="206">
        <v>2.79</v>
      </c>
      <c r="R89" s="206">
        <v>0.54</v>
      </c>
      <c r="S89" s="206">
        <v>6.07</v>
      </c>
      <c r="T89" s="206">
        <v>0.56000000000000005</v>
      </c>
      <c r="U89" s="206">
        <v>0.9</v>
      </c>
      <c r="V89" s="206">
        <v>0.26</v>
      </c>
      <c r="W89" s="206">
        <v>0.59</v>
      </c>
      <c r="X89" s="206">
        <v>1.27</v>
      </c>
      <c r="Y89" s="206">
        <v>0</v>
      </c>
      <c r="Z89" s="206">
        <v>2.96</v>
      </c>
      <c r="AA89" s="206">
        <v>1.1399999999999999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</v>
      </c>
      <c r="K90" s="206">
        <v>9.35</v>
      </c>
      <c r="L90" s="206">
        <v>282.48</v>
      </c>
      <c r="M90" s="206">
        <v>1.1599999999999999</v>
      </c>
      <c r="N90" s="206">
        <v>1.5</v>
      </c>
      <c r="O90" s="206">
        <v>0</v>
      </c>
      <c r="P90" s="206">
        <v>0.37</v>
      </c>
      <c r="Q90" s="206">
        <v>2.79</v>
      </c>
      <c r="R90" s="206">
        <v>0.54</v>
      </c>
      <c r="S90" s="206">
        <v>6.07</v>
      </c>
      <c r="T90" s="206">
        <v>0.56000000000000005</v>
      </c>
      <c r="U90" s="206">
        <v>0.9</v>
      </c>
      <c r="V90" s="206">
        <v>0.26</v>
      </c>
      <c r="W90" s="206">
        <v>0.59</v>
      </c>
      <c r="X90" s="206">
        <v>1.27</v>
      </c>
      <c r="Y90" s="206">
        <v>0</v>
      </c>
      <c r="Z90" s="206">
        <v>2.96</v>
      </c>
      <c r="AA90" s="206">
        <v>1.1399999999999999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</v>
      </c>
      <c r="K91" s="206">
        <v>9.35</v>
      </c>
      <c r="L91" s="206">
        <v>282.48</v>
      </c>
      <c r="M91" s="206">
        <v>1.1599999999999999</v>
      </c>
      <c r="N91" s="206">
        <v>1.5</v>
      </c>
      <c r="O91" s="206">
        <v>0</v>
      </c>
      <c r="P91" s="206">
        <v>0.37</v>
      </c>
      <c r="Q91" s="206">
        <v>4.49</v>
      </c>
      <c r="R91" s="206">
        <v>9.93</v>
      </c>
      <c r="S91" s="206">
        <v>6.07</v>
      </c>
      <c r="T91" s="206">
        <v>0.56000000000000005</v>
      </c>
      <c r="U91" s="206">
        <v>0.9</v>
      </c>
      <c r="V91" s="206">
        <v>4.41</v>
      </c>
      <c r="W91" s="206">
        <v>6.32</v>
      </c>
      <c r="X91" s="206">
        <v>8.6300000000000008</v>
      </c>
      <c r="Y91" s="206">
        <v>0</v>
      </c>
      <c r="Z91" s="206">
        <v>2.96</v>
      </c>
      <c r="AA91" s="206">
        <v>1.1399999999999999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</v>
      </c>
      <c r="K92" s="206">
        <v>9.35</v>
      </c>
      <c r="L92" s="206">
        <v>282.48</v>
      </c>
      <c r="M92" s="206">
        <v>1.1599999999999999</v>
      </c>
      <c r="N92" s="206">
        <v>1.5</v>
      </c>
      <c r="O92" s="206">
        <v>0</v>
      </c>
      <c r="P92" s="206">
        <v>0.37</v>
      </c>
      <c r="Q92" s="206">
        <v>4.91</v>
      </c>
      <c r="R92" s="206">
        <v>9.93</v>
      </c>
      <c r="S92" s="206">
        <v>6.07</v>
      </c>
      <c r="T92" s="206">
        <v>0.56000000000000005</v>
      </c>
      <c r="U92" s="206">
        <v>0.9</v>
      </c>
      <c r="V92" s="206">
        <v>4.4400000000000004</v>
      </c>
      <c r="W92" s="206">
        <v>6.58</v>
      </c>
      <c r="X92" s="206">
        <v>13.88</v>
      </c>
      <c r="Y92" s="206">
        <v>0</v>
      </c>
      <c r="Z92" s="206">
        <v>32.31</v>
      </c>
      <c r="AA92" s="206">
        <v>20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</v>
      </c>
      <c r="K93" s="206">
        <v>9.35</v>
      </c>
      <c r="L93" s="206">
        <v>282.48</v>
      </c>
      <c r="M93" s="206">
        <v>1.1599999999999999</v>
      </c>
      <c r="N93" s="206">
        <v>1.5</v>
      </c>
      <c r="O93" s="206">
        <v>0</v>
      </c>
      <c r="P93" s="206">
        <v>0.37</v>
      </c>
      <c r="Q93" s="206">
        <v>4.91</v>
      </c>
      <c r="R93" s="206">
        <v>9.93</v>
      </c>
      <c r="S93" s="206">
        <v>6.07</v>
      </c>
      <c r="T93" s="206">
        <v>0.56000000000000005</v>
      </c>
      <c r="U93" s="206">
        <v>0.9</v>
      </c>
      <c r="V93" s="206">
        <v>4.4400000000000004</v>
      </c>
      <c r="W93" s="206">
        <v>6.58</v>
      </c>
      <c r="X93" s="206">
        <v>13.88</v>
      </c>
      <c r="Y93" s="206">
        <v>0</v>
      </c>
      <c r="Z93" s="206">
        <v>32.31</v>
      </c>
      <c r="AA93" s="206">
        <v>20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11.64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</v>
      </c>
      <c r="K94" s="206">
        <v>9.35</v>
      </c>
      <c r="L94" s="206">
        <v>282.48</v>
      </c>
      <c r="M94" s="206">
        <v>1.1599999999999999</v>
      </c>
      <c r="N94" s="206">
        <v>1.5</v>
      </c>
      <c r="O94" s="206">
        <v>0</v>
      </c>
      <c r="P94" s="206">
        <v>0.37</v>
      </c>
      <c r="Q94" s="206">
        <v>4.6100000000000003</v>
      </c>
      <c r="R94" s="206">
        <v>9.93</v>
      </c>
      <c r="S94" s="206">
        <v>4.07</v>
      </c>
      <c r="T94" s="206">
        <v>0.56000000000000005</v>
      </c>
      <c r="U94" s="206">
        <v>0.9</v>
      </c>
      <c r="V94" s="206">
        <v>4.4400000000000004</v>
      </c>
      <c r="W94" s="206">
        <v>6.58</v>
      </c>
      <c r="X94" s="206">
        <v>13.88</v>
      </c>
      <c r="Y94" s="206">
        <v>0</v>
      </c>
      <c r="Z94" s="206">
        <v>32.31</v>
      </c>
      <c r="AA94" s="206">
        <v>20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11.64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</v>
      </c>
      <c r="K95" s="206">
        <v>9.35</v>
      </c>
      <c r="L95" s="206">
        <v>282.48</v>
      </c>
      <c r="M95" s="206">
        <v>1.1599999999999999</v>
      </c>
      <c r="N95" s="206">
        <v>1.5</v>
      </c>
      <c r="O95" s="206">
        <v>0</v>
      </c>
      <c r="P95" s="206">
        <v>0.37</v>
      </c>
      <c r="Q95" s="206">
        <v>4.6100000000000003</v>
      </c>
      <c r="R95" s="206">
        <v>9.93</v>
      </c>
      <c r="S95" s="206">
        <v>4.07</v>
      </c>
      <c r="T95" s="206">
        <v>0.56000000000000005</v>
      </c>
      <c r="U95" s="206">
        <v>0.9</v>
      </c>
      <c r="V95" s="206">
        <v>4.4400000000000004</v>
      </c>
      <c r="W95" s="206">
        <v>6.58</v>
      </c>
      <c r="X95" s="206">
        <v>13.88</v>
      </c>
      <c r="Y95" s="206">
        <v>0</v>
      </c>
      <c r="Z95" s="206">
        <v>32.31</v>
      </c>
      <c r="AA95" s="206">
        <v>20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11.64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</v>
      </c>
      <c r="K96" s="206">
        <v>9.35</v>
      </c>
      <c r="L96" s="206">
        <v>282.48</v>
      </c>
      <c r="M96" s="206">
        <v>1.1599999999999999</v>
      </c>
      <c r="N96" s="206">
        <v>1.5</v>
      </c>
      <c r="O96" s="206">
        <v>0</v>
      </c>
      <c r="P96" s="206">
        <v>0.37</v>
      </c>
      <c r="Q96" s="206">
        <v>4.6100000000000003</v>
      </c>
      <c r="R96" s="206">
        <v>9.93</v>
      </c>
      <c r="S96" s="206">
        <v>4.07</v>
      </c>
      <c r="T96" s="206">
        <v>0.56000000000000005</v>
      </c>
      <c r="U96" s="206">
        <v>0.9</v>
      </c>
      <c r="V96" s="206">
        <v>4.4400000000000004</v>
      </c>
      <c r="W96" s="206">
        <v>6.58</v>
      </c>
      <c r="X96" s="206">
        <v>13.88</v>
      </c>
      <c r="Y96" s="206">
        <v>0</v>
      </c>
      <c r="Z96" s="206">
        <v>32.31</v>
      </c>
      <c r="AA96" s="206">
        <v>20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11.64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</v>
      </c>
      <c r="K97" s="206">
        <v>9.35</v>
      </c>
      <c r="L97" s="206">
        <v>282.48</v>
      </c>
      <c r="M97" s="206">
        <v>1.1599999999999999</v>
      </c>
      <c r="N97" s="206">
        <v>1.5</v>
      </c>
      <c r="O97" s="206">
        <v>0</v>
      </c>
      <c r="P97" s="206">
        <v>0.37</v>
      </c>
      <c r="Q97" s="206">
        <v>4.6100000000000003</v>
      </c>
      <c r="R97" s="206">
        <v>9.93</v>
      </c>
      <c r="S97" s="206">
        <v>4.07</v>
      </c>
      <c r="T97" s="206">
        <v>0.56000000000000005</v>
      </c>
      <c r="U97" s="206">
        <v>0.9</v>
      </c>
      <c r="V97" s="206">
        <v>4.4400000000000004</v>
      </c>
      <c r="W97" s="206">
        <v>6.58</v>
      </c>
      <c r="X97" s="206">
        <v>13.88</v>
      </c>
      <c r="Y97" s="206">
        <v>0</v>
      </c>
      <c r="Z97" s="206">
        <v>32.31</v>
      </c>
      <c r="AA97" s="206">
        <v>20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11.64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</v>
      </c>
      <c r="K98" s="206">
        <v>9.35</v>
      </c>
      <c r="L98" s="206">
        <v>282.48</v>
      </c>
      <c r="M98" s="206">
        <v>1.1599999999999999</v>
      </c>
      <c r="N98" s="206">
        <v>1.5</v>
      </c>
      <c r="O98" s="206">
        <v>0</v>
      </c>
      <c r="P98" s="206">
        <v>0.37</v>
      </c>
      <c r="Q98" s="206">
        <v>4.6100000000000003</v>
      </c>
      <c r="R98" s="206">
        <v>9.93</v>
      </c>
      <c r="S98" s="206">
        <v>4.07</v>
      </c>
      <c r="T98" s="206">
        <v>0.56000000000000005</v>
      </c>
      <c r="U98" s="206">
        <v>0.9</v>
      </c>
      <c r="V98" s="206">
        <v>4.4400000000000004</v>
      </c>
      <c r="W98" s="206">
        <v>6.58</v>
      </c>
      <c r="X98" s="206">
        <v>13.88</v>
      </c>
      <c r="Y98" s="206">
        <v>0</v>
      </c>
      <c r="Z98" s="206">
        <v>32.31</v>
      </c>
      <c r="AA98" s="206">
        <v>20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11.64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8.1499999999999975E-3</v>
      </c>
      <c r="E99">
        <f t="shared" si="0"/>
        <v>0</v>
      </c>
      <c r="F99">
        <f t="shared" si="0"/>
        <v>0</v>
      </c>
      <c r="G99">
        <f t="shared" si="0"/>
        <v>5.9440000000000041E-2</v>
      </c>
      <c r="H99">
        <f t="shared" si="0"/>
        <v>0</v>
      </c>
      <c r="I99">
        <f t="shared" si="0"/>
        <v>0.51431999999999944</v>
      </c>
      <c r="J99">
        <f t="shared" si="0"/>
        <v>2.0399999999999997E-3</v>
      </c>
      <c r="K99">
        <f t="shared" si="0"/>
        <v>5.4117499999999957E-2</v>
      </c>
      <c r="L99">
        <f t="shared" si="0"/>
        <v>3.110075000000001</v>
      </c>
      <c r="M99">
        <f t="shared" si="0"/>
        <v>2.7019999999999985E-2</v>
      </c>
      <c r="N99">
        <f t="shared" si="0"/>
        <v>3.5999999999999997E-2</v>
      </c>
      <c r="O99">
        <f t="shared" si="0"/>
        <v>0</v>
      </c>
      <c r="P99">
        <f t="shared" si="0"/>
        <v>2.7510000000000048E-2</v>
      </c>
      <c r="Q99">
        <f t="shared" si="0"/>
        <v>5.7755000000000015E-2</v>
      </c>
      <c r="R99">
        <f t="shared" si="0"/>
        <v>7.1057499999999899E-2</v>
      </c>
      <c r="S99">
        <f t="shared" si="0"/>
        <v>4.3174999999999977E-2</v>
      </c>
      <c r="T99">
        <f t="shared" si="0"/>
        <v>1.3265000000000015E-2</v>
      </c>
      <c r="U99">
        <f t="shared" si="0"/>
        <v>2.1600000000000015E-2</v>
      </c>
      <c r="V99">
        <f t="shared" si="0"/>
        <v>4.0570000000000009E-2</v>
      </c>
      <c r="W99">
        <f t="shared" si="0"/>
        <v>6.8200000000000011E-2</v>
      </c>
      <c r="X99">
        <f t="shared" si="0"/>
        <v>0.14431999999999978</v>
      </c>
      <c r="Y99">
        <f t="shared" si="0"/>
        <v>0</v>
      </c>
      <c r="Z99">
        <f t="shared" si="0"/>
        <v>0.29638000000000053</v>
      </c>
      <c r="AA99">
        <f t="shared" si="0"/>
        <v>0.16907250000000015</v>
      </c>
      <c r="AB99">
        <f t="shared" si="0"/>
        <v>0</v>
      </c>
      <c r="AC99">
        <f t="shared" si="0"/>
        <v>0.3287850000000001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9.8489999999999953E-2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-53.767000000000003</v>
      </c>
      <c r="D27" s="124">
        <v>0</v>
      </c>
      <c r="E27" s="124">
        <v>0</v>
      </c>
      <c r="F27" s="124">
        <v>-73.233000000000004</v>
      </c>
      <c r="G27" s="124">
        <v>-127</v>
      </c>
      <c r="H27" s="118"/>
      <c r="I27" s="33">
        <v>25</v>
      </c>
      <c r="J27" s="124">
        <v>53.767000000000003</v>
      </c>
      <c r="K27" s="124">
        <v>0</v>
      </c>
      <c r="L27" s="124">
        <v>0</v>
      </c>
      <c r="M27" s="124">
        <v>0</v>
      </c>
      <c r="N27" s="124">
        <v>53.767000000000003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73.233000000000004</v>
      </c>
      <c r="AF27" s="124">
        <v>0</v>
      </c>
      <c r="AG27" s="124">
        <v>0</v>
      </c>
      <c r="AH27" s="124">
        <v>0</v>
      </c>
      <c r="AI27" s="124">
        <v>73.233000000000004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53.767000000000003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-53.767000000000003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73.233000000000004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-73.233000000000004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537.67000000000007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537.67000000000007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732.33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732.33</v>
      </c>
      <c r="DF27" s="123">
        <f t="shared" si="31"/>
        <v>127</v>
      </c>
      <c r="DG27" s="123">
        <f t="shared" si="32"/>
        <v>-53.767000000000003</v>
      </c>
      <c r="DH27" s="123">
        <f t="shared" si="33"/>
        <v>0</v>
      </c>
      <c r="DI27" s="123">
        <f t="shared" si="34"/>
        <v>0</v>
      </c>
      <c r="DJ27" s="123">
        <f t="shared" si="35"/>
        <v>-73.233000000000004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-81.709000000000003</v>
      </c>
      <c r="D28" s="124">
        <v>0</v>
      </c>
      <c r="E28" s="124">
        <v>0</v>
      </c>
      <c r="F28" s="124">
        <v>-111.291</v>
      </c>
      <c r="G28" s="124">
        <v>-193</v>
      </c>
      <c r="H28" s="118"/>
      <c r="I28" s="33">
        <v>26</v>
      </c>
      <c r="J28" s="124">
        <v>81.709000000000003</v>
      </c>
      <c r="K28" s="124">
        <v>0</v>
      </c>
      <c r="L28" s="124">
        <v>0</v>
      </c>
      <c r="M28" s="124">
        <v>0</v>
      </c>
      <c r="N28" s="124">
        <v>81.709000000000003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111.291</v>
      </c>
      <c r="AF28" s="124">
        <v>0</v>
      </c>
      <c r="AG28" s="124">
        <v>0</v>
      </c>
      <c r="AH28" s="124">
        <v>0</v>
      </c>
      <c r="AI28" s="124">
        <v>111.291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81.709000000000003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-81.709000000000003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111.291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-111.291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817.09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817.09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1112.9099999999999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1112.9099999999999</v>
      </c>
      <c r="DF28" s="123">
        <f t="shared" si="31"/>
        <v>193</v>
      </c>
      <c r="DG28" s="123">
        <f t="shared" si="32"/>
        <v>-81.709000000000003</v>
      </c>
      <c r="DH28" s="123">
        <f t="shared" si="33"/>
        <v>0</v>
      </c>
      <c r="DI28" s="123">
        <f t="shared" si="34"/>
        <v>0</v>
      </c>
      <c r="DJ28" s="123">
        <f t="shared" si="35"/>
        <v>-111.291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-85</v>
      </c>
      <c r="D29" s="124">
        <v>0</v>
      </c>
      <c r="E29" s="124">
        <v>0</v>
      </c>
      <c r="F29" s="124">
        <v>-174</v>
      </c>
      <c r="G29" s="124">
        <v>-259</v>
      </c>
      <c r="H29" s="118"/>
      <c r="I29" s="33">
        <v>27</v>
      </c>
      <c r="J29" s="124">
        <v>85</v>
      </c>
      <c r="K29" s="124">
        <v>0</v>
      </c>
      <c r="L29" s="124">
        <v>0</v>
      </c>
      <c r="M29" s="124">
        <v>0</v>
      </c>
      <c r="N29" s="124">
        <v>85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174</v>
      </c>
      <c r="AF29" s="124">
        <v>0</v>
      </c>
      <c r="AG29" s="124">
        <v>0</v>
      </c>
      <c r="AH29" s="124">
        <v>0</v>
      </c>
      <c r="AI29" s="124">
        <v>174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174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-174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1740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1740</v>
      </c>
      <c r="DF29" s="123">
        <f t="shared" si="31"/>
        <v>259</v>
      </c>
      <c r="DG29" s="123">
        <f t="shared" si="32"/>
        <v>-85</v>
      </c>
      <c r="DH29" s="123">
        <f t="shared" si="33"/>
        <v>0</v>
      </c>
      <c r="DI29" s="123">
        <f t="shared" si="34"/>
        <v>0</v>
      </c>
      <c r="DJ29" s="123">
        <f t="shared" si="35"/>
        <v>-174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-50</v>
      </c>
      <c r="D30" s="124">
        <v>0</v>
      </c>
      <c r="E30" s="124">
        <v>0</v>
      </c>
      <c r="F30" s="124">
        <v>-269</v>
      </c>
      <c r="G30" s="124">
        <v>-319</v>
      </c>
      <c r="H30" s="118"/>
      <c r="I30" s="33">
        <v>28</v>
      </c>
      <c r="J30" s="124">
        <v>50</v>
      </c>
      <c r="K30" s="124">
        <v>0</v>
      </c>
      <c r="L30" s="124">
        <v>0</v>
      </c>
      <c r="M30" s="124">
        <v>0</v>
      </c>
      <c r="N30" s="124">
        <v>50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269</v>
      </c>
      <c r="AF30" s="124">
        <v>0</v>
      </c>
      <c r="AG30" s="124">
        <v>0</v>
      </c>
      <c r="AH30" s="124">
        <v>0</v>
      </c>
      <c r="AI30" s="124">
        <v>269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269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-269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2690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2690</v>
      </c>
      <c r="DF30" s="123">
        <f t="shared" si="31"/>
        <v>319</v>
      </c>
      <c r="DG30" s="123">
        <f t="shared" si="32"/>
        <v>-50</v>
      </c>
      <c r="DH30" s="123">
        <f t="shared" si="33"/>
        <v>0</v>
      </c>
      <c r="DI30" s="123">
        <f t="shared" si="34"/>
        <v>0</v>
      </c>
      <c r="DJ30" s="123">
        <f t="shared" si="35"/>
        <v>-269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-281.31200000000001</v>
      </c>
      <c r="G31" s="124">
        <v>-281.31200000000001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281.31200000000001</v>
      </c>
      <c r="AF31" s="124">
        <v>0</v>
      </c>
      <c r="AG31" s="124">
        <v>0</v>
      </c>
      <c r="AH31" s="124">
        <v>0</v>
      </c>
      <c r="AI31" s="124">
        <v>281.31200000000001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281.31200000000001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-281.31200000000001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2813.12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2813.12</v>
      </c>
      <c r="DF31" s="123">
        <f t="shared" si="31"/>
        <v>281.31200000000001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-281.31200000000001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-249.929</v>
      </c>
      <c r="G32" s="124">
        <v>-249.929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249.929</v>
      </c>
      <c r="AF32" s="124">
        <v>0</v>
      </c>
      <c r="AG32" s="124">
        <v>0</v>
      </c>
      <c r="AH32" s="124">
        <v>0</v>
      </c>
      <c r="AI32" s="124">
        <v>249.929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249.929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-249.929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2499.29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2499.29</v>
      </c>
      <c r="DF32" s="123">
        <f t="shared" si="31"/>
        <v>249.929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-249.929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-229.215</v>
      </c>
      <c r="G33" s="124">
        <v>-229.215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229.215</v>
      </c>
      <c r="AF33" s="124">
        <v>0</v>
      </c>
      <c r="AG33" s="124">
        <v>0</v>
      </c>
      <c r="AH33" s="124">
        <v>0</v>
      </c>
      <c r="AI33" s="124">
        <v>229.215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229.215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-229.215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2292.15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2292.15</v>
      </c>
      <c r="DF33" s="123">
        <f t="shared" si="31"/>
        <v>229.215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-229.215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-149.59800000000001</v>
      </c>
      <c r="G34" s="124">
        <v>-149.59800000000001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-35</v>
      </c>
      <c r="N34" s="124">
        <v>-35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149.59800000000001</v>
      </c>
      <c r="AF34" s="124">
        <v>35</v>
      </c>
      <c r="AG34" s="124">
        <v>0</v>
      </c>
      <c r="AH34" s="124">
        <v>0</v>
      </c>
      <c r="AI34" s="124">
        <v>184.59800000000001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149.59800000000001</v>
      </c>
      <c r="BQ34" s="125">
        <f t="shared" si="3"/>
        <v>35</v>
      </c>
      <c r="BR34" s="125">
        <f t="shared" si="3"/>
        <v>0</v>
      </c>
      <c r="BS34" s="125">
        <f t="shared" si="3"/>
        <v>0</v>
      </c>
      <c r="BT34" s="125">
        <f t="shared" si="20"/>
        <v>-184.59800000000001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1495.98</v>
      </c>
      <c r="DA34" s="122">
        <f t="shared" si="8"/>
        <v>350</v>
      </c>
      <c r="DB34" s="122">
        <f t="shared" si="8"/>
        <v>0</v>
      </c>
      <c r="DC34" s="122">
        <f t="shared" si="8"/>
        <v>0</v>
      </c>
      <c r="DD34" s="122">
        <f t="shared" si="30"/>
        <v>1845.98</v>
      </c>
      <c r="DF34" s="123">
        <f t="shared" si="31"/>
        <v>149.59800000000001</v>
      </c>
      <c r="DG34" s="123">
        <f t="shared" si="32"/>
        <v>35</v>
      </c>
      <c r="DH34" s="123">
        <f t="shared" si="33"/>
        <v>0</v>
      </c>
      <c r="DI34" s="123">
        <f t="shared" si="34"/>
        <v>0</v>
      </c>
      <c r="DJ34" s="123">
        <f t="shared" si="35"/>
        <v>-184.59800000000001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-88.01</v>
      </c>
      <c r="G35" s="124">
        <v>-88.01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-54.530999999999999</v>
      </c>
      <c r="N35" s="124">
        <v>-54.530999999999999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88.01</v>
      </c>
      <c r="AF35" s="124">
        <v>54.530999999999999</v>
      </c>
      <c r="AG35" s="124">
        <v>0</v>
      </c>
      <c r="AH35" s="124">
        <v>0</v>
      </c>
      <c r="AI35" s="124">
        <v>142.541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88.01</v>
      </c>
      <c r="BQ35" s="125">
        <f t="shared" si="3"/>
        <v>54.530999999999999</v>
      </c>
      <c r="BR35" s="125">
        <f t="shared" si="3"/>
        <v>0</v>
      </c>
      <c r="BS35" s="125">
        <f t="shared" si="3"/>
        <v>0</v>
      </c>
      <c r="BT35" s="125">
        <f t="shared" si="20"/>
        <v>-142.541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880.1</v>
      </c>
      <c r="DA35" s="122">
        <f t="shared" si="8"/>
        <v>545.30999999999995</v>
      </c>
      <c r="DB35" s="122">
        <f t="shared" si="8"/>
        <v>0</v>
      </c>
      <c r="DC35" s="122">
        <f t="shared" si="8"/>
        <v>0</v>
      </c>
      <c r="DD35" s="122">
        <f t="shared" si="30"/>
        <v>1425.4099999999999</v>
      </c>
      <c r="DF35" s="123">
        <f t="shared" si="31"/>
        <v>88.01</v>
      </c>
      <c r="DG35" s="123">
        <f t="shared" si="32"/>
        <v>54.530999999999999</v>
      </c>
      <c r="DH35" s="123">
        <f t="shared" si="33"/>
        <v>0</v>
      </c>
      <c r="DI35" s="123">
        <f t="shared" si="34"/>
        <v>0</v>
      </c>
      <c r="DJ35" s="123">
        <f t="shared" si="35"/>
        <v>-142.541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-70.912999999999997</v>
      </c>
      <c r="G36" s="124">
        <v>-70.912999999999997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-43.936999999999998</v>
      </c>
      <c r="N36" s="124">
        <v>-43.936999999999998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70.912999999999997</v>
      </c>
      <c r="AF36" s="124">
        <v>43.936999999999998</v>
      </c>
      <c r="AG36" s="124">
        <v>0</v>
      </c>
      <c r="AH36" s="124">
        <v>0</v>
      </c>
      <c r="AI36" s="124">
        <v>114.85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70.912999999999997</v>
      </c>
      <c r="BQ36" s="125">
        <f t="shared" si="3"/>
        <v>43.936999999999998</v>
      </c>
      <c r="BR36" s="125">
        <f t="shared" si="3"/>
        <v>0</v>
      </c>
      <c r="BS36" s="125">
        <f t="shared" si="3"/>
        <v>0</v>
      </c>
      <c r="BT36" s="125">
        <f t="shared" si="20"/>
        <v>-114.85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709.13</v>
      </c>
      <c r="DA36" s="122">
        <f t="shared" si="8"/>
        <v>439.37</v>
      </c>
      <c r="DB36" s="122">
        <f t="shared" si="8"/>
        <v>0</v>
      </c>
      <c r="DC36" s="122">
        <f t="shared" si="8"/>
        <v>0</v>
      </c>
      <c r="DD36" s="122">
        <f t="shared" si="30"/>
        <v>1148.5</v>
      </c>
      <c r="DF36" s="123">
        <f t="shared" si="31"/>
        <v>70.912999999999997</v>
      </c>
      <c r="DG36" s="123">
        <f t="shared" si="32"/>
        <v>43.936999999999998</v>
      </c>
      <c r="DH36" s="123">
        <f t="shared" si="33"/>
        <v>0</v>
      </c>
      <c r="DI36" s="123">
        <f t="shared" si="34"/>
        <v>0</v>
      </c>
      <c r="DJ36" s="123">
        <f t="shared" si="35"/>
        <v>-114.85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-68.97</v>
      </c>
      <c r="G37" s="124">
        <v>-68.97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-42.732999999999997</v>
      </c>
      <c r="N37" s="124">
        <v>-42.732999999999997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68.97</v>
      </c>
      <c r="AF37" s="124">
        <v>42.732999999999997</v>
      </c>
      <c r="AG37" s="124">
        <v>0</v>
      </c>
      <c r="AH37" s="124">
        <v>0</v>
      </c>
      <c r="AI37" s="124">
        <v>111.703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68.97</v>
      </c>
      <c r="BQ37" s="125">
        <f t="shared" si="3"/>
        <v>42.732999999999997</v>
      </c>
      <c r="BR37" s="125">
        <f t="shared" si="3"/>
        <v>0</v>
      </c>
      <c r="BS37" s="125">
        <f t="shared" si="3"/>
        <v>0</v>
      </c>
      <c r="BT37" s="125">
        <f t="shared" si="20"/>
        <v>-111.703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689.7</v>
      </c>
      <c r="DA37" s="122">
        <f t="shared" si="8"/>
        <v>427.33</v>
      </c>
      <c r="DB37" s="122">
        <f t="shared" si="8"/>
        <v>0</v>
      </c>
      <c r="DC37" s="122">
        <f t="shared" si="8"/>
        <v>0</v>
      </c>
      <c r="DD37" s="122">
        <f t="shared" si="30"/>
        <v>1117.03</v>
      </c>
      <c r="DF37" s="123">
        <f t="shared" si="31"/>
        <v>68.97</v>
      </c>
      <c r="DG37" s="123">
        <f t="shared" si="32"/>
        <v>42.732999999999997</v>
      </c>
      <c r="DH37" s="123">
        <f t="shared" si="33"/>
        <v>0</v>
      </c>
      <c r="DI37" s="123">
        <f t="shared" si="34"/>
        <v>0</v>
      </c>
      <c r="DJ37" s="123">
        <f t="shared" si="35"/>
        <v>-111.703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-64.022999999999996</v>
      </c>
      <c r="G38" s="124">
        <v>-64.022999999999996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-39.667999999999999</v>
      </c>
      <c r="N38" s="124">
        <v>-39.667999999999999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64.022999999999996</v>
      </c>
      <c r="AF38" s="124">
        <v>39.667999999999999</v>
      </c>
      <c r="AG38" s="124">
        <v>0</v>
      </c>
      <c r="AH38" s="124">
        <v>0</v>
      </c>
      <c r="AI38" s="124">
        <v>103.691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64.022999999999996</v>
      </c>
      <c r="BQ38" s="125">
        <f t="shared" si="3"/>
        <v>39.667999999999999</v>
      </c>
      <c r="BR38" s="125">
        <f t="shared" si="3"/>
        <v>0</v>
      </c>
      <c r="BS38" s="125">
        <f t="shared" si="3"/>
        <v>0</v>
      </c>
      <c r="BT38" s="125">
        <f t="shared" si="20"/>
        <v>-103.691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640.23</v>
      </c>
      <c r="DA38" s="122">
        <f t="shared" si="8"/>
        <v>396.68</v>
      </c>
      <c r="DB38" s="122">
        <f t="shared" si="8"/>
        <v>0</v>
      </c>
      <c r="DC38" s="122">
        <f t="shared" si="8"/>
        <v>0</v>
      </c>
      <c r="DD38" s="122">
        <f t="shared" si="30"/>
        <v>1036.9100000000001</v>
      </c>
      <c r="DF38" s="123">
        <f t="shared" si="31"/>
        <v>64.022999999999996</v>
      </c>
      <c r="DG38" s="123">
        <f t="shared" si="32"/>
        <v>39.667999999999999</v>
      </c>
      <c r="DH38" s="123">
        <f t="shared" si="33"/>
        <v>0</v>
      </c>
      <c r="DI38" s="123">
        <f t="shared" si="34"/>
        <v>0</v>
      </c>
      <c r="DJ38" s="123">
        <f t="shared" si="35"/>
        <v>-103.691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-43.113</v>
      </c>
      <c r="G39" s="124">
        <v>-43.113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-26.713000000000001</v>
      </c>
      <c r="N39" s="124">
        <v>-26.713000000000001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43.113</v>
      </c>
      <c r="AF39" s="124">
        <v>26.713000000000001</v>
      </c>
      <c r="AG39" s="124">
        <v>0</v>
      </c>
      <c r="AH39" s="124">
        <v>0</v>
      </c>
      <c r="AI39" s="124">
        <v>69.825999999999993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43.113</v>
      </c>
      <c r="BQ39" s="125">
        <f t="shared" si="3"/>
        <v>26.713000000000001</v>
      </c>
      <c r="BR39" s="125">
        <f t="shared" si="3"/>
        <v>0</v>
      </c>
      <c r="BS39" s="125">
        <f t="shared" si="3"/>
        <v>0</v>
      </c>
      <c r="BT39" s="125">
        <f t="shared" si="20"/>
        <v>-69.825999999999993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431.13</v>
      </c>
      <c r="DA39" s="122">
        <f t="shared" si="8"/>
        <v>267.13</v>
      </c>
      <c r="DB39" s="122">
        <f t="shared" si="8"/>
        <v>0</v>
      </c>
      <c r="DC39" s="122">
        <f t="shared" si="8"/>
        <v>0</v>
      </c>
      <c r="DD39" s="122">
        <f t="shared" si="30"/>
        <v>698.26</v>
      </c>
      <c r="DF39" s="123">
        <f t="shared" si="31"/>
        <v>43.113</v>
      </c>
      <c r="DG39" s="123">
        <f t="shared" si="32"/>
        <v>26.713000000000001</v>
      </c>
      <c r="DH39" s="123">
        <f t="shared" si="33"/>
        <v>0</v>
      </c>
      <c r="DI39" s="123">
        <f t="shared" si="34"/>
        <v>0</v>
      </c>
      <c r="DJ39" s="123">
        <f t="shared" si="35"/>
        <v>-69.825999999999993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-27.55</v>
      </c>
      <c r="G40" s="124">
        <v>-27.55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-17.068999999999999</v>
      </c>
      <c r="N40" s="124">
        <v>-17.068999999999999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27.55</v>
      </c>
      <c r="AF40" s="124">
        <v>17.068999999999999</v>
      </c>
      <c r="AG40" s="124">
        <v>0</v>
      </c>
      <c r="AH40" s="124">
        <v>0</v>
      </c>
      <c r="AI40" s="124">
        <v>44.619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27.55</v>
      </c>
      <c r="BQ40" s="125">
        <f t="shared" si="3"/>
        <v>17.068999999999999</v>
      </c>
      <c r="BR40" s="125">
        <f t="shared" si="3"/>
        <v>0</v>
      </c>
      <c r="BS40" s="125">
        <f t="shared" si="3"/>
        <v>0</v>
      </c>
      <c r="BT40" s="125">
        <f t="shared" si="20"/>
        <v>-44.619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275.5</v>
      </c>
      <c r="DA40" s="122">
        <f t="shared" si="8"/>
        <v>170.69</v>
      </c>
      <c r="DB40" s="122">
        <f t="shared" si="8"/>
        <v>0</v>
      </c>
      <c r="DC40" s="122">
        <f t="shared" si="8"/>
        <v>0</v>
      </c>
      <c r="DD40" s="122">
        <f t="shared" si="30"/>
        <v>446.19</v>
      </c>
      <c r="DF40" s="123">
        <f t="shared" si="31"/>
        <v>27.55</v>
      </c>
      <c r="DG40" s="123">
        <f t="shared" si="32"/>
        <v>17.068999999999999</v>
      </c>
      <c r="DH40" s="123">
        <f t="shared" si="33"/>
        <v>0</v>
      </c>
      <c r="DI40" s="123">
        <f t="shared" si="34"/>
        <v>0</v>
      </c>
      <c r="DJ40" s="123">
        <f t="shared" si="35"/>
        <v>-44.619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-10.749000000000001</v>
      </c>
      <c r="G41" s="124">
        <v>-10.749000000000001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-6.66</v>
      </c>
      <c r="N41" s="124">
        <v>-6.66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10.749000000000001</v>
      </c>
      <c r="AF41" s="124">
        <v>6.66</v>
      </c>
      <c r="AG41" s="124">
        <v>0</v>
      </c>
      <c r="AH41" s="124">
        <v>0</v>
      </c>
      <c r="AI41" s="124">
        <v>17.408999999999999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10.749000000000001</v>
      </c>
      <c r="BQ41" s="125">
        <f t="shared" si="3"/>
        <v>6.66</v>
      </c>
      <c r="BR41" s="125">
        <f t="shared" si="3"/>
        <v>0</v>
      </c>
      <c r="BS41" s="125">
        <f t="shared" si="3"/>
        <v>0</v>
      </c>
      <c r="BT41" s="125">
        <f t="shared" si="20"/>
        <v>-17.408999999999999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107.49000000000001</v>
      </c>
      <c r="DA41" s="122">
        <f t="shared" si="8"/>
        <v>66.599999999999994</v>
      </c>
      <c r="DB41" s="122">
        <f t="shared" si="8"/>
        <v>0</v>
      </c>
      <c r="DC41" s="122">
        <f t="shared" si="8"/>
        <v>0</v>
      </c>
      <c r="DD41" s="122">
        <f t="shared" si="30"/>
        <v>174.09</v>
      </c>
      <c r="DF41" s="123">
        <f t="shared" si="31"/>
        <v>10.749000000000001</v>
      </c>
      <c r="DG41" s="123">
        <f t="shared" si="32"/>
        <v>6.66</v>
      </c>
      <c r="DH41" s="123">
        <f t="shared" si="33"/>
        <v>0</v>
      </c>
      <c r="DI41" s="123">
        <f t="shared" si="34"/>
        <v>0</v>
      </c>
      <c r="DJ41" s="123">
        <f t="shared" si="35"/>
        <v>-17.408999999999999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-5.1539999999999999</v>
      </c>
      <c r="G42" s="124">
        <v>-5.1539999999999999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-3.1930000000000001</v>
      </c>
      <c r="N42" s="124">
        <v>-3.1930000000000001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5.1539999999999999</v>
      </c>
      <c r="AF42" s="124">
        <v>3.1930000000000001</v>
      </c>
      <c r="AG42" s="124">
        <v>0</v>
      </c>
      <c r="AH42" s="124">
        <v>0</v>
      </c>
      <c r="AI42" s="124">
        <v>8.3469999999999995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5.1539999999999999</v>
      </c>
      <c r="BQ42" s="125">
        <f t="shared" si="3"/>
        <v>3.1930000000000001</v>
      </c>
      <c r="BR42" s="125">
        <f t="shared" si="3"/>
        <v>0</v>
      </c>
      <c r="BS42" s="125">
        <f t="shared" si="3"/>
        <v>0</v>
      </c>
      <c r="BT42" s="125">
        <f t="shared" si="20"/>
        <v>-8.3469999999999995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51.54</v>
      </c>
      <c r="DA42" s="122">
        <f t="shared" si="8"/>
        <v>31.93</v>
      </c>
      <c r="DB42" s="122">
        <f t="shared" si="8"/>
        <v>0</v>
      </c>
      <c r="DC42" s="122">
        <f t="shared" si="8"/>
        <v>0</v>
      </c>
      <c r="DD42" s="122">
        <f t="shared" si="30"/>
        <v>83.47</v>
      </c>
      <c r="DF42" s="123">
        <f t="shared" si="31"/>
        <v>5.1539999999999999</v>
      </c>
      <c r="DG42" s="123">
        <f t="shared" si="32"/>
        <v>3.1930000000000001</v>
      </c>
      <c r="DH42" s="123">
        <f t="shared" si="33"/>
        <v>0</v>
      </c>
      <c r="DI42" s="123">
        <f t="shared" si="34"/>
        <v>0</v>
      </c>
      <c r="DJ42" s="123">
        <f t="shared" si="35"/>
        <v>-8.3469999999999995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-3.1739999999999999</v>
      </c>
      <c r="G47" s="124">
        <v>-3.1739999999999999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3.1739999999999999</v>
      </c>
      <c r="AF47" s="124">
        <v>0</v>
      </c>
      <c r="AG47" s="124">
        <v>0</v>
      </c>
      <c r="AH47" s="124">
        <v>0</v>
      </c>
      <c r="AI47" s="124">
        <v>3.1739999999999999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3.1739999999999999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-3.1739999999999999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31.74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31.74</v>
      </c>
      <c r="DF47" s="123">
        <f t="shared" si="31"/>
        <v>3.1739999999999999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-3.1739999999999999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-27.446999999999999</v>
      </c>
      <c r="G48" s="124">
        <v>-27.446999999999999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27.446999999999999</v>
      </c>
      <c r="AF48" s="124">
        <v>0</v>
      </c>
      <c r="AG48" s="124">
        <v>0</v>
      </c>
      <c r="AH48" s="124">
        <v>0</v>
      </c>
      <c r="AI48" s="124">
        <v>27.446999999999999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27.446999999999999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-27.446999999999999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274.46999999999997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274.46999999999997</v>
      </c>
      <c r="DF48" s="123">
        <f t="shared" si="31"/>
        <v>27.446999999999999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-27.446999999999999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-46.747</v>
      </c>
      <c r="G49" s="124">
        <v>-46.747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46.747</v>
      </c>
      <c r="AF49" s="124">
        <v>0</v>
      </c>
      <c r="AG49" s="124">
        <v>0</v>
      </c>
      <c r="AH49" s="124">
        <v>0</v>
      </c>
      <c r="AI49" s="124">
        <v>46.747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46.747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-46.747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467.47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467.47</v>
      </c>
      <c r="DF49" s="123">
        <f t="shared" si="31"/>
        <v>46.747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-46.747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</v>
      </c>
      <c r="D52" s="124">
        <v>0</v>
      </c>
      <c r="E52" s="124">
        <v>0</v>
      </c>
      <c r="F52" s="124">
        <v>0</v>
      </c>
      <c r="G52" s="124">
        <v>-1</v>
      </c>
      <c r="H52" s="118"/>
      <c r="I52" s="33">
        <v>50</v>
      </c>
      <c r="J52" s="124">
        <v>1</v>
      </c>
      <c r="K52" s="124">
        <v>0</v>
      </c>
      <c r="L52" s="124">
        <v>0</v>
      </c>
      <c r="M52" s="124">
        <v>0</v>
      </c>
      <c r="N52" s="124">
        <v>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</v>
      </c>
      <c r="DG52" s="123">
        <f t="shared" si="32"/>
        <v>-1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-6</v>
      </c>
      <c r="D53" s="124">
        <v>0</v>
      </c>
      <c r="E53" s="124">
        <v>0</v>
      </c>
      <c r="F53" s="124">
        <v>0</v>
      </c>
      <c r="G53" s="124">
        <v>-6</v>
      </c>
      <c r="H53" s="118"/>
      <c r="I53" s="33">
        <v>51</v>
      </c>
      <c r="J53" s="124">
        <v>6</v>
      </c>
      <c r="K53" s="124">
        <v>0</v>
      </c>
      <c r="L53" s="124">
        <v>0</v>
      </c>
      <c r="M53" s="124">
        <v>0</v>
      </c>
      <c r="N53" s="124">
        <v>6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6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-6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60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60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6</v>
      </c>
      <c r="DG53" s="123">
        <f t="shared" si="32"/>
        <v>-6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-9.3140000000000001</v>
      </c>
      <c r="D55" s="124">
        <v>0</v>
      </c>
      <c r="E55" s="124">
        <v>0</v>
      </c>
      <c r="F55" s="124">
        <v>-12.686</v>
      </c>
      <c r="G55" s="124">
        <v>-22</v>
      </c>
      <c r="H55" s="118"/>
      <c r="I55" s="33">
        <v>53</v>
      </c>
      <c r="J55" s="124">
        <v>9.3140000000000001</v>
      </c>
      <c r="K55" s="124">
        <v>0</v>
      </c>
      <c r="L55" s="124">
        <v>0</v>
      </c>
      <c r="M55" s="124">
        <v>0</v>
      </c>
      <c r="N55" s="124">
        <v>9.3140000000000001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12.686</v>
      </c>
      <c r="AF55" s="124">
        <v>0</v>
      </c>
      <c r="AG55" s="124">
        <v>0</v>
      </c>
      <c r="AH55" s="124">
        <v>0</v>
      </c>
      <c r="AI55" s="124">
        <v>12.686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9.3140000000000001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-9.3140000000000001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12.686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-12.686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93.14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93.14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126.86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126.86</v>
      </c>
      <c r="DF55" s="123">
        <f t="shared" si="31"/>
        <v>22</v>
      </c>
      <c r="DG55" s="123">
        <f t="shared" si="32"/>
        <v>-9.3140000000000001</v>
      </c>
      <c r="DH55" s="123">
        <f t="shared" si="33"/>
        <v>0</v>
      </c>
      <c r="DI55" s="123">
        <f t="shared" si="34"/>
        <v>0</v>
      </c>
      <c r="DJ55" s="123">
        <f t="shared" si="35"/>
        <v>-12.686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-4.657</v>
      </c>
      <c r="D67" s="124">
        <v>0</v>
      </c>
      <c r="E67" s="124">
        <v>0</v>
      </c>
      <c r="F67" s="124">
        <v>-6.343</v>
      </c>
      <c r="G67" s="124">
        <v>-11</v>
      </c>
      <c r="H67" s="118"/>
      <c r="I67" s="33">
        <v>65</v>
      </c>
      <c r="J67" s="124">
        <v>4.657</v>
      </c>
      <c r="K67" s="124">
        <v>0</v>
      </c>
      <c r="L67" s="124">
        <v>0</v>
      </c>
      <c r="M67" s="124">
        <v>0</v>
      </c>
      <c r="N67" s="124">
        <v>4.657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6.343</v>
      </c>
      <c r="AF67" s="124">
        <v>0</v>
      </c>
      <c r="AG67" s="124">
        <v>0</v>
      </c>
      <c r="AH67" s="124">
        <v>0</v>
      </c>
      <c r="AI67" s="124">
        <v>6.343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4.657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-4.657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6.343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-6.343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46.57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46.57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63.43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63.43</v>
      </c>
      <c r="DF67" s="123">
        <f t="shared" si="31"/>
        <v>11</v>
      </c>
      <c r="DG67" s="123">
        <f t="shared" si="32"/>
        <v>-4.657</v>
      </c>
      <c r="DH67" s="123">
        <f t="shared" si="33"/>
        <v>0</v>
      </c>
      <c r="DI67" s="123">
        <f t="shared" si="34"/>
        <v>0</v>
      </c>
      <c r="DJ67" s="123">
        <f t="shared" si="35"/>
        <v>-6.343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-13.971</v>
      </c>
      <c r="D68" s="124">
        <v>0</v>
      </c>
      <c r="E68" s="124">
        <v>0</v>
      </c>
      <c r="F68" s="124">
        <v>-19.029</v>
      </c>
      <c r="G68" s="124">
        <v>-33</v>
      </c>
      <c r="H68" s="118"/>
      <c r="I68" s="33">
        <v>66</v>
      </c>
      <c r="J68" s="124">
        <v>13.971</v>
      </c>
      <c r="K68" s="124">
        <v>0</v>
      </c>
      <c r="L68" s="124">
        <v>0</v>
      </c>
      <c r="M68" s="124">
        <v>0</v>
      </c>
      <c r="N68" s="124">
        <v>13.971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19.029</v>
      </c>
      <c r="AF68" s="124">
        <v>0</v>
      </c>
      <c r="AG68" s="124">
        <v>0</v>
      </c>
      <c r="AH68" s="124">
        <v>0</v>
      </c>
      <c r="AI68" s="124">
        <v>19.029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13.971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-13.971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19.029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-19.029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139.71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139.71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190.29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190.29</v>
      </c>
      <c r="DF68" s="123">
        <f t="shared" ref="DF68:DF99" si="59">AR68+AU68+BB68+BI68+BP68</f>
        <v>33</v>
      </c>
      <c r="DG68" s="123">
        <f t="shared" ref="DG68:DG99" si="60">AY68+AN68+BC68+BJ68+BQ68</f>
        <v>-13.971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-19.029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-42.335999999999999</v>
      </c>
      <c r="D69" s="124">
        <v>0</v>
      </c>
      <c r="E69" s="124">
        <v>0</v>
      </c>
      <c r="F69" s="124">
        <v>-57.664000000000001</v>
      </c>
      <c r="G69" s="124">
        <v>-100</v>
      </c>
      <c r="H69" s="118"/>
      <c r="I69" s="33">
        <v>67</v>
      </c>
      <c r="J69" s="124">
        <v>42.335999999999999</v>
      </c>
      <c r="K69" s="124">
        <v>0</v>
      </c>
      <c r="L69" s="124">
        <v>0</v>
      </c>
      <c r="M69" s="124">
        <v>0</v>
      </c>
      <c r="N69" s="124">
        <v>42.335999999999999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57.664000000000001</v>
      </c>
      <c r="AF69" s="124">
        <v>0</v>
      </c>
      <c r="AG69" s="124">
        <v>0</v>
      </c>
      <c r="AH69" s="124">
        <v>0</v>
      </c>
      <c r="AI69" s="124">
        <v>57.664000000000001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42.335999999999999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-42.335999999999999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57.664000000000001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-57.664000000000001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423.36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423.36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576.64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576.64</v>
      </c>
      <c r="DF69" s="123">
        <f t="shared" si="59"/>
        <v>100</v>
      </c>
      <c r="DG69" s="123">
        <f t="shared" si="60"/>
        <v>-42.335999999999999</v>
      </c>
      <c r="DH69" s="123">
        <f t="shared" si="61"/>
        <v>0</v>
      </c>
      <c r="DI69" s="123">
        <f t="shared" si="62"/>
        <v>0</v>
      </c>
      <c r="DJ69" s="123">
        <f t="shared" si="63"/>
        <v>-57.664000000000001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-30</v>
      </c>
      <c r="D70" s="124">
        <v>0</v>
      </c>
      <c r="E70" s="124">
        <v>0</v>
      </c>
      <c r="F70" s="124">
        <v>-145.36699999999999</v>
      </c>
      <c r="G70" s="124">
        <v>-175.36699999999999</v>
      </c>
      <c r="H70" s="118"/>
      <c r="I70" s="33">
        <v>68</v>
      </c>
      <c r="J70" s="124">
        <v>30</v>
      </c>
      <c r="K70" s="124">
        <v>0</v>
      </c>
      <c r="L70" s="124">
        <v>0</v>
      </c>
      <c r="M70" s="124">
        <v>0</v>
      </c>
      <c r="N70" s="124">
        <v>30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145.36699999999999</v>
      </c>
      <c r="AF70" s="124">
        <v>0</v>
      </c>
      <c r="AG70" s="124">
        <v>0</v>
      </c>
      <c r="AH70" s="124">
        <v>0</v>
      </c>
      <c r="AI70" s="124">
        <v>145.36699999999999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145.36699999999999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-145.36699999999999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1453.6699999999998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1453.6699999999998</v>
      </c>
      <c r="DF70" s="123">
        <f t="shared" si="59"/>
        <v>175.36699999999999</v>
      </c>
      <c r="DG70" s="123">
        <f t="shared" si="60"/>
        <v>-30</v>
      </c>
      <c r="DH70" s="123">
        <f t="shared" si="61"/>
        <v>0</v>
      </c>
      <c r="DI70" s="123">
        <f t="shared" si="62"/>
        <v>0</v>
      </c>
      <c r="DJ70" s="123">
        <f t="shared" si="63"/>
        <v>-145.36699999999999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-132.048</v>
      </c>
      <c r="G71" s="124">
        <v>-132.048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132.048</v>
      </c>
      <c r="AF71" s="124">
        <v>0</v>
      </c>
      <c r="AG71" s="124">
        <v>0</v>
      </c>
      <c r="AH71" s="124">
        <v>0</v>
      </c>
      <c r="AI71" s="124">
        <v>132.048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132.048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-132.048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1320.48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1320.48</v>
      </c>
      <c r="DF71" s="123">
        <f t="shared" si="59"/>
        <v>132.048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-132.048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-116.42</v>
      </c>
      <c r="G72" s="124">
        <v>-116.42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116.42</v>
      </c>
      <c r="AF72" s="124">
        <v>0</v>
      </c>
      <c r="AG72" s="124">
        <v>0</v>
      </c>
      <c r="AH72" s="124">
        <v>0</v>
      </c>
      <c r="AI72" s="124">
        <v>116.42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116.42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-116.42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1164.2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1164.2</v>
      </c>
      <c r="DF72" s="123">
        <f t="shared" si="59"/>
        <v>116.42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-116.42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-128.024</v>
      </c>
      <c r="G73" s="124">
        <v>-128.024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128.024</v>
      </c>
      <c r="AF73" s="124">
        <v>0</v>
      </c>
      <c r="AG73" s="124">
        <v>0</v>
      </c>
      <c r="AH73" s="124">
        <v>0</v>
      </c>
      <c r="AI73" s="124">
        <v>128.024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128.024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-128.024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1280.24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1280.24</v>
      </c>
      <c r="DF73" s="123">
        <f t="shared" si="59"/>
        <v>128.024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-128.024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-140.12299999999999</v>
      </c>
      <c r="G74" s="124">
        <v>-140.12299999999999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140.12299999999999</v>
      </c>
      <c r="AF74" s="124">
        <v>0</v>
      </c>
      <c r="AG74" s="124">
        <v>0</v>
      </c>
      <c r="AH74" s="124">
        <v>0</v>
      </c>
      <c r="AI74" s="124">
        <v>140.12299999999999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140.12299999999999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-140.12299999999999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1401.23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1401.23</v>
      </c>
      <c r="DF74" s="123">
        <f t="shared" si="59"/>
        <v>140.12299999999999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-140.12299999999999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-25</v>
      </c>
      <c r="D75" s="124">
        <v>0</v>
      </c>
      <c r="E75" s="124">
        <v>0</v>
      </c>
      <c r="F75" s="124">
        <v>-123</v>
      </c>
      <c r="G75" s="124">
        <v>-148</v>
      </c>
      <c r="H75" s="118"/>
      <c r="I75" s="33">
        <v>73</v>
      </c>
      <c r="J75" s="124">
        <v>25</v>
      </c>
      <c r="K75" s="124">
        <v>0</v>
      </c>
      <c r="L75" s="124">
        <v>0</v>
      </c>
      <c r="M75" s="124">
        <v>0</v>
      </c>
      <c r="N75" s="124">
        <v>25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123</v>
      </c>
      <c r="AF75" s="124">
        <v>0</v>
      </c>
      <c r="AG75" s="124">
        <v>0</v>
      </c>
      <c r="AH75" s="124">
        <v>0</v>
      </c>
      <c r="AI75" s="124">
        <v>123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25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-25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123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-123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250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250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1230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1230</v>
      </c>
      <c r="DF75" s="123">
        <f t="shared" si="59"/>
        <v>148</v>
      </c>
      <c r="DG75" s="123">
        <f t="shared" si="60"/>
        <v>-25</v>
      </c>
      <c r="DH75" s="123">
        <f t="shared" si="61"/>
        <v>0</v>
      </c>
      <c r="DI75" s="123">
        <f t="shared" si="62"/>
        <v>0</v>
      </c>
      <c r="DJ75" s="123">
        <f t="shared" si="63"/>
        <v>-123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-30</v>
      </c>
      <c r="D76" s="124">
        <v>0</v>
      </c>
      <c r="E76" s="124">
        <v>0</v>
      </c>
      <c r="F76" s="124">
        <v>-122.946</v>
      </c>
      <c r="G76" s="124">
        <v>-152.946</v>
      </c>
      <c r="H76" s="118"/>
      <c r="I76" s="33">
        <v>74</v>
      </c>
      <c r="J76" s="124">
        <v>30</v>
      </c>
      <c r="K76" s="124">
        <v>0</v>
      </c>
      <c r="L76" s="124">
        <v>0</v>
      </c>
      <c r="M76" s="124">
        <v>0</v>
      </c>
      <c r="N76" s="124">
        <v>30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122.946</v>
      </c>
      <c r="AF76" s="124">
        <v>0</v>
      </c>
      <c r="AG76" s="124">
        <v>0</v>
      </c>
      <c r="AH76" s="124">
        <v>0</v>
      </c>
      <c r="AI76" s="124">
        <v>122.946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122.946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-122.946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1229.46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1229.46</v>
      </c>
      <c r="DF76" s="123">
        <f t="shared" si="59"/>
        <v>152.946</v>
      </c>
      <c r="DG76" s="123">
        <f t="shared" si="60"/>
        <v>-30</v>
      </c>
      <c r="DH76" s="123">
        <f t="shared" si="61"/>
        <v>0</v>
      </c>
      <c r="DI76" s="123">
        <f t="shared" si="62"/>
        <v>0</v>
      </c>
      <c r="DJ76" s="123">
        <f t="shared" si="63"/>
        <v>-122.946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-45</v>
      </c>
      <c r="D77" s="124">
        <v>0</v>
      </c>
      <c r="E77" s="124">
        <v>0</v>
      </c>
      <c r="F77" s="124">
        <v>-90</v>
      </c>
      <c r="G77" s="124">
        <v>-135</v>
      </c>
      <c r="H77" s="118"/>
      <c r="I77" s="33">
        <v>75</v>
      </c>
      <c r="J77" s="124">
        <v>45</v>
      </c>
      <c r="K77" s="124">
        <v>0</v>
      </c>
      <c r="L77" s="124">
        <v>0</v>
      </c>
      <c r="M77" s="124">
        <v>0</v>
      </c>
      <c r="N77" s="124">
        <v>45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90</v>
      </c>
      <c r="AF77" s="124">
        <v>0</v>
      </c>
      <c r="AG77" s="124">
        <v>0</v>
      </c>
      <c r="AH77" s="124">
        <v>0</v>
      </c>
      <c r="AI77" s="124">
        <v>90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900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900</v>
      </c>
      <c r="DF77" s="123">
        <f t="shared" si="59"/>
        <v>135</v>
      </c>
      <c r="DG77" s="123">
        <f t="shared" si="60"/>
        <v>-45</v>
      </c>
      <c r="DH77" s="123">
        <f t="shared" si="61"/>
        <v>0</v>
      </c>
      <c r="DI77" s="123">
        <f t="shared" si="62"/>
        <v>0</v>
      </c>
      <c r="DJ77" s="123">
        <f t="shared" si="63"/>
        <v>-90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-50</v>
      </c>
      <c r="D78" s="124">
        <v>0</v>
      </c>
      <c r="E78" s="124">
        <v>0</v>
      </c>
      <c r="F78" s="124">
        <v>-85</v>
      </c>
      <c r="G78" s="124">
        <v>-135</v>
      </c>
      <c r="H78" s="118"/>
      <c r="I78" s="33">
        <v>76</v>
      </c>
      <c r="J78" s="124">
        <v>50</v>
      </c>
      <c r="K78" s="124">
        <v>0</v>
      </c>
      <c r="L78" s="124">
        <v>0</v>
      </c>
      <c r="M78" s="124">
        <v>0</v>
      </c>
      <c r="N78" s="124">
        <v>50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85</v>
      </c>
      <c r="AF78" s="124">
        <v>0</v>
      </c>
      <c r="AG78" s="124">
        <v>0</v>
      </c>
      <c r="AH78" s="124">
        <v>0</v>
      </c>
      <c r="AI78" s="124">
        <v>85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850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850</v>
      </c>
      <c r="DF78" s="123">
        <f t="shared" si="59"/>
        <v>135</v>
      </c>
      <c r="DG78" s="123">
        <f t="shared" si="60"/>
        <v>-50</v>
      </c>
      <c r="DH78" s="123">
        <f t="shared" si="61"/>
        <v>0</v>
      </c>
      <c r="DI78" s="123">
        <f t="shared" si="62"/>
        <v>0</v>
      </c>
      <c r="DJ78" s="123">
        <f t="shared" si="63"/>
        <v>-85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-55</v>
      </c>
      <c r="D79" s="124">
        <v>0</v>
      </c>
      <c r="E79" s="124">
        <v>0</v>
      </c>
      <c r="F79" s="124">
        <v>-91</v>
      </c>
      <c r="G79" s="124">
        <v>-146</v>
      </c>
      <c r="H79" s="118"/>
      <c r="I79" s="33">
        <v>77</v>
      </c>
      <c r="J79" s="124">
        <v>55</v>
      </c>
      <c r="K79" s="124">
        <v>0</v>
      </c>
      <c r="L79" s="124">
        <v>0</v>
      </c>
      <c r="M79" s="124">
        <v>0</v>
      </c>
      <c r="N79" s="124">
        <v>55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91</v>
      </c>
      <c r="AF79" s="124">
        <v>0</v>
      </c>
      <c r="AG79" s="124">
        <v>0</v>
      </c>
      <c r="AH79" s="124">
        <v>0</v>
      </c>
      <c r="AI79" s="124">
        <v>91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910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910</v>
      </c>
      <c r="DF79" s="123">
        <f t="shared" si="59"/>
        <v>146</v>
      </c>
      <c r="DG79" s="123">
        <f t="shared" si="60"/>
        <v>-55</v>
      </c>
      <c r="DH79" s="123">
        <f t="shared" si="61"/>
        <v>0</v>
      </c>
      <c r="DI79" s="123">
        <f t="shared" si="62"/>
        <v>0</v>
      </c>
      <c r="DJ79" s="123">
        <f t="shared" si="63"/>
        <v>-91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-30</v>
      </c>
      <c r="D80" s="124">
        <v>0</v>
      </c>
      <c r="E80" s="124">
        <v>0</v>
      </c>
      <c r="F80" s="124">
        <v>-115.586</v>
      </c>
      <c r="G80" s="124">
        <v>-145.58600000000001</v>
      </c>
      <c r="H80" s="118"/>
      <c r="I80" s="33">
        <v>78</v>
      </c>
      <c r="J80" s="124">
        <v>30</v>
      </c>
      <c r="K80" s="124">
        <v>0</v>
      </c>
      <c r="L80" s="124">
        <v>0</v>
      </c>
      <c r="M80" s="124">
        <v>0</v>
      </c>
      <c r="N80" s="124">
        <v>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115.586</v>
      </c>
      <c r="AF80" s="124">
        <v>0</v>
      </c>
      <c r="AG80" s="124">
        <v>0</v>
      </c>
      <c r="AH80" s="124">
        <v>0</v>
      </c>
      <c r="AI80" s="124">
        <v>115.586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115.586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-115.586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1155.8599999999999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1155.8599999999999</v>
      </c>
      <c r="DF80" s="123">
        <f t="shared" si="59"/>
        <v>145.58600000000001</v>
      </c>
      <c r="DG80" s="123">
        <f t="shared" si="60"/>
        <v>-30</v>
      </c>
      <c r="DH80" s="123">
        <f t="shared" si="61"/>
        <v>0</v>
      </c>
      <c r="DI80" s="123">
        <f t="shared" si="62"/>
        <v>0</v>
      </c>
      <c r="DJ80" s="123">
        <f t="shared" si="63"/>
        <v>-115.586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-107.449</v>
      </c>
      <c r="G81" s="124">
        <v>-122.449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107.449</v>
      </c>
      <c r="AF81" s="124">
        <v>0</v>
      </c>
      <c r="AG81" s="124">
        <v>0</v>
      </c>
      <c r="AH81" s="124">
        <v>0</v>
      </c>
      <c r="AI81" s="124">
        <v>107.449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107.449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-107.449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1074.49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1074.49</v>
      </c>
      <c r="DF81" s="123">
        <f t="shared" si="59"/>
        <v>122.449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-107.449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</v>
      </c>
      <c r="D82" s="124">
        <v>0</v>
      </c>
      <c r="E82" s="124">
        <v>0</v>
      </c>
      <c r="F82" s="124">
        <v>-117.623</v>
      </c>
      <c r="G82" s="124">
        <v>-137.62299999999999</v>
      </c>
      <c r="H82" s="118"/>
      <c r="I82" s="33">
        <v>80</v>
      </c>
      <c r="J82" s="124">
        <v>20</v>
      </c>
      <c r="K82" s="124">
        <v>0</v>
      </c>
      <c r="L82" s="124">
        <v>0</v>
      </c>
      <c r="M82" s="124">
        <v>0</v>
      </c>
      <c r="N82" s="124">
        <v>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117.623</v>
      </c>
      <c r="AF82" s="124">
        <v>0</v>
      </c>
      <c r="AG82" s="124">
        <v>0</v>
      </c>
      <c r="AH82" s="124">
        <v>0</v>
      </c>
      <c r="AI82" s="124">
        <v>117.623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117.623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-117.623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1176.23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1176.23</v>
      </c>
      <c r="DF82" s="123">
        <f t="shared" si="59"/>
        <v>137.62299999999999</v>
      </c>
      <c r="DG82" s="123">
        <f t="shared" si="60"/>
        <v>-20</v>
      </c>
      <c r="DH82" s="123">
        <f t="shared" si="61"/>
        <v>0</v>
      </c>
      <c r="DI82" s="123">
        <f t="shared" si="62"/>
        <v>0</v>
      </c>
      <c r="DJ82" s="123">
        <f t="shared" si="63"/>
        <v>-117.623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-30</v>
      </c>
      <c r="D83" s="124">
        <v>0</v>
      </c>
      <c r="E83" s="124">
        <v>0</v>
      </c>
      <c r="F83" s="124">
        <v>-142.67699999999999</v>
      </c>
      <c r="G83" s="124">
        <v>-172.67699999999999</v>
      </c>
      <c r="H83" s="118"/>
      <c r="I83" s="33">
        <v>81</v>
      </c>
      <c r="J83" s="124">
        <v>30</v>
      </c>
      <c r="K83" s="124">
        <v>0</v>
      </c>
      <c r="L83" s="124">
        <v>0</v>
      </c>
      <c r="M83" s="124">
        <v>0</v>
      </c>
      <c r="N83" s="124">
        <v>30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142.67699999999999</v>
      </c>
      <c r="AF83" s="124">
        <v>0</v>
      </c>
      <c r="AG83" s="124">
        <v>0</v>
      </c>
      <c r="AH83" s="124">
        <v>0</v>
      </c>
      <c r="AI83" s="124">
        <v>142.67699999999999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142.67699999999999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-142.67699999999999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1426.77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1426.77</v>
      </c>
      <c r="DF83" s="123">
        <f t="shared" si="59"/>
        <v>172.67699999999999</v>
      </c>
      <c r="DG83" s="123">
        <f t="shared" si="60"/>
        <v>-30</v>
      </c>
      <c r="DH83" s="123">
        <f t="shared" si="61"/>
        <v>0</v>
      </c>
      <c r="DI83" s="123">
        <f t="shared" si="62"/>
        <v>0</v>
      </c>
      <c r="DJ83" s="123">
        <f t="shared" si="63"/>
        <v>-142.67699999999999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-40</v>
      </c>
      <c r="D84" s="124">
        <v>0</v>
      </c>
      <c r="E84" s="124">
        <v>0</v>
      </c>
      <c r="F84" s="124">
        <v>-168.011</v>
      </c>
      <c r="G84" s="124">
        <v>-208.011</v>
      </c>
      <c r="H84" s="118"/>
      <c r="I84" s="33">
        <v>82</v>
      </c>
      <c r="J84" s="124">
        <v>40</v>
      </c>
      <c r="K84" s="124">
        <v>0</v>
      </c>
      <c r="L84" s="124">
        <v>0</v>
      </c>
      <c r="M84" s="124">
        <v>0</v>
      </c>
      <c r="N84" s="124">
        <v>40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168.011</v>
      </c>
      <c r="AF84" s="124">
        <v>0</v>
      </c>
      <c r="AG84" s="124">
        <v>0</v>
      </c>
      <c r="AH84" s="124">
        <v>0</v>
      </c>
      <c r="AI84" s="124">
        <v>168.011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168.011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-168.011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1680.11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1680.11</v>
      </c>
      <c r="DF84" s="123">
        <f t="shared" si="59"/>
        <v>208.011</v>
      </c>
      <c r="DG84" s="123">
        <f t="shared" si="60"/>
        <v>-40</v>
      </c>
      <c r="DH84" s="123">
        <f t="shared" si="61"/>
        <v>0</v>
      </c>
      <c r="DI84" s="123">
        <f t="shared" si="62"/>
        <v>0</v>
      </c>
      <c r="DJ84" s="123">
        <f t="shared" si="63"/>
        <v>-168.011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-55</v>
      </c>
      <c r="D85" s="124">
        <v>0</v>
      </c>
      <c r="E85" s="124">
        <v>0</v>
      </c>
      <c r="F85" s="124">
        <v>-200</v>
      </c>
      <c r="G85" s="124">
        <v>-255</v>
      </c>
      <c r="H85" s="118"/>
      <c r="I85" s="33">
        <v>83</v>
      </c>
      <c r="J85" s="124">
        <v>55</v>
      </c>
      <c r="K85" s="124">
        <v>0</v>
      </c>
      <c r="L85" s="124">
        <v>0</v>
      </c>
      <c r="M85" s="124">
        <v>0</v>
      </c>
      <c r="N85" s="124">
        <v>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200</v>
      </c>
      <c r="AF85" s="124">
        <v>0</v>
      </c>
      <c r="AG85" s="124">
        <v>0</v>
      </c>
      <c r="AH85" s="124">
        <v>0</v>
      </c>
      <c r="AI85" s="124">
        <v>200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2000</v>
      </c>
      <c r="DF85" s="123">
        <f t="shared" si="59"/>
        <v>255</v>
      </c>
      <c r="DG85" s="123">
        <f t="shared" si="60"/>
        <v>-55</v>
      </c>
      <c r="DH85" s="123">
        <f t="shared" si="61"/>
        <v>0</v>
      </c>
      <c r="DI85" s="123">
        <f t="shared" si="62"/>
        <v>0</v>
      </c>
      <c r="DJ85" s="123">
        <f t="shared" si="63"/>
        <v>-200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-162</v>
      </c>
      <c r="G86" s="124">
        <v>-227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162</v>
      </c>
      <c r="AF86" s="124">
        <v>0</v>
      </c>
      <c r="AG86" s="124">
        <v>0</v>
      </c>
      <c r="AH86" s="124">
        <v>0</v>
      </c>
      <c r="AI86" s="124">
        <v>162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162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-162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1620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1620</v>
      </c>
      <c r="DF86" s="123">
        <f t="shared" si="59"/>
        <v>227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-162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-21.256</v>
      </c>
      <c r="G87" s="124">
        <v>-21.256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21.256</v>
      </c>
      <c r="AF87" s="124">
        <v>0</v>
      </c>
      <c r="AG87" s="124">
        <v>0</v>
      </c>
      <c r="AH87" s="124">
        <v>0</v>
      </c>
      <c r="AI87" s="124">
        <v>21.256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21.256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-21.256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212.56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212.56</v>
      </c>
      <c r="DF87" s="123">
        <f t="shared" si="59"/>
        <v>21.256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-21.256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-20</v>
      </c>
      <c r="D88" s="124">
        <v>0</v>
      </c>
      <c r="E88" s="124">
        <v>0</v>
      </c>
      <c r="F88" s="124">
        <v>-41.895000000000003</v>
      </c>
      <c r="G88" s="124">
        <v>-61.895000000000003</v>
      </c>
      <c r="H88" s="118"/>
      <c r="I88" s="33">
        <v>86</v>
      </c>
      <c r="J88" s="124">
        <v>20</v>
      </c>
      <c r="K88" s="124">
        <v>0</v>
      </c>
      <c r="L88" s="124">
        <v>0</v>
      </c>
      <c r="M88" s="124">
        <v>0</v>
      </c>
      <c r="N88" s="124">
        <v>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41.895000000000003</v>
      </c>
      <c r="AF88" s="124">
        <v>0</v>
      </c>
      <c r="AG88" s="124">
        <v>0</v>
      </c>
      <c r="AH88" s="124">
        <v>0</v>
      </c>
      <c r="AI88" s="124">
        <v>41.895000000000003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41.895000000000003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-41.895000000000003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418.95000000000005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418.95000000000005</v>
      </c>
      <c r="DF88" s="123">
        <f t="shared" si="59"/>
        <v>61.895000000000003</v>
      </c>
      <c r="DG88" s="123">
        <f t="shared" si="60"/>
        <v>-20</v>
      </c>
      <c r="DH88" s="123">
        <f t="shared" si="61"/>
        <v>0</v>
      </c>
      <c r="DI88" s="123">
        <f t="shared" si="62"/>
        <v>0</v>
      </c>
      <c r="DJ88" s="123">
        <f t="shared" si="63"/>
        <v>-41.895000000000003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-56.558</v>
      </c>
      <c r="G89" s="124">
        <v>-86.558000000000007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56.558</v>
      </c>
      <c r="AF89" s="124">
        <v>0</v>
      </c>
      <c r="AG89" s="124">
        <v>0</v>
      </c>
      <c r="AH89" s="124">
        <v>0</v>
      </c>
      <c r="AI89" s="124">
        <v>56.558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56.558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-56.558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565.58000000000004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565.58000000000004</v>
      </c>
      <c r="DF89" s="123">
        <f t="shared" si="59"/>
        <v>86.557999999999993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-56.558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-45</v>
      </c>
      <c r="D90" s="124">
        <v>0</v>
      </c>
      <c r="E90" s="124">
        <v>0</v>
      </c>
      <c r="F90" s="124">
        <v>-29.358000000000001</v>
      </c>
      <c r="G90" s="124">
        <v>-74.358000000000004</v>
      </c>
      <c r="H90" s="118"/>
      <c r="I90" s="33">
        <v>88</v>
      </c>
      <c r="J90" s="124">
        <v>45</v>
      </c>
      <c r="K90" s="124">
        <v>0</v>
      </c>
      <c r="L90" s="124">
        <v>0</v>
      </c>
      <c r="M90" s="124">
        <v>0</v>
      </c>
      <c r="N90" s="124">
        <v>45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29.358000000000001</v>
      </c>
      <c r="AF90" s="124">
        <v>0</v>
      </c>
      <c r="AG90" s="124">
        <v>0</v>
      </c>
      <c r="AH90" s="124">
        <v>0</v>
      </c>
      <c r="AI90" s="124">
        <v>29.358000000000001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29.358000000000001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-29.358000000000001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293.58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293.58</v>
      </c>
      <c r="DF90" s="123">
        <f t="shared" si="59"/>
        <v>74.358000000000004</v>
      </c>
      <c r="DG90" s="123">
        <f t="shared" si="60"/>
        <v>-45</v>
      </c>
      <c r="DH90" s="123">
        <f t="shared" si="61"/>
        <v>0</v>
      </c>
      <c r="DI90" s="123">
        <f t="shared" si="62"/>
        <v>0</v>
      </c>
      <c r="DJ90" s="123">
        <f t="shared" si="63"/>
        <v>-29.358000000000001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-17</v>
      </c>
      <c r="D91" s="124">
        <v>0</v>
      </c>
      <c r="E91" s="124">
        <v>0</v>
      </c>
      <c r="F91" s="124">
        <v>0</v>
      </c>
      <c r="G91" s="124">
        <v>-17</v>
      </c>
      <c r="H91" s="118"/>
      <c r="I91" s="33">
        <v>89</v>
      </c>
      <c r="J91" s="124">
        <v>17</v>
      </c>
      <c r="K91" s="124">
        <v>0</v>
      </c>
      <c r="L91" s="124">
        <v>0</v>
      </c>
      <c r="M91" s="124">
        <v>0</v>
      </c>
      <c r="N91" s="124">
        <v>17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17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-17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170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170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17</v>
      </c>
      <c r="DG91" s="123">
        <f t="shared" si="60"/>
        <v>-17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-7.1970000000000001</v>
      </c>
      <c r="D92" s="124">
        <v>0</v>
      </c>
      <c r="E92" s="124">
        <v>0</v>
      </c>
      <c r="F92" s="124">
        <v>-9.8030000000000008</v>
      </c>
      <c r="G92" s="124">
        <v>-17</v>
      </c>
      <c r="H92" s="118"/>
      <c r="I92" s="33">
        <v>90</v>
      </c>
      <c r="J92" s="124">
        <v>7.1970000000000001</v>
      </c>
      <c r="K92" s="124">
        <v>0</v>
      </c>
      <c r="L92" s="124">
        <v>0</v>
      </c>
      <c r="M92" s="124">
        <v>0</v>
      </c>
      <c r="N92" s="124">
        <v>7.1970000000000001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9.8030000000000008</v>
      </c>
      <c r="AF92" s="124">
        <v>0</v>
      </c>
      <c r="AG92" s="124">
        <v>0</v>
      </c>
      <c r="AH92" s="124">
        <v>0</v>
      </c>
      <c r="AI92" s="124">
        <v>9.8030000000000008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7.1970000000000001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-7.1970000000000001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9.8030000000000008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-9.8030000000000008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71.97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71.97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98.03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98.03</v>
      </c>
      <c r="DF92" s="123">
        <f t="shared" si="59"/>
        <v>17</v>
      </c>
      <c r="DG92" s="123">
        <f t="shared" si="60"/>
        <v>-7.1970000000000001</v>
      </c>
      <c r="DH92" s="123">
        <f t="shared" si="61"/>
        <v>0</v>
      </c>
      <c r="DI92" s="123">
        <f t="shared" si="62"/>
        <v>0</v>
      </c>
      <c r="DJ92" s="123">
        <f t="shared" si="63"/>
        <v>-9.8030000000000008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0.23923775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-0.23923775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1.1088235000000004</v>
      </c>
      <c r="BQ99" s="129">
        <f t="shared" ref="BQ99:BT99" si="68">SUM(BQ3:BQ98)/4000</f>
        <v>6.7376000000000005E-2</v>
      </c>
      <c r="BR99" s="129">
        <f t="shared" si="68"/>
        <v>0</v>
      </c>
      <c r="BS99" s="129">
        <f t="shared" si="68"/>
        <v>0</v>
      </c>
      <c r="BT99" s="129">
        <f t="shared" si="68"/>
        <v>-1.1761995000000005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0.23923775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0.23923775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1.1088235</v>
      </c>
      <c r="DA99" s="131">
        <f t="shared" ref="DA99:DD99" si="73">SUM(DA3:DA98)/40000</f>
        <v>6.7375999999999991E-2</v>
      </c>
      <c r="DB99" s="131">
        <f t="shared" si="73"/>
        <v>0</v>
      </c>
      <c r="DC99" s="131">
        <f t="shared" si="73"/>
        <v>0</v>
      </c>
      <c r="DD99" s="131">
        <f t="shared" si="73"/>
        <v>1.1761995000000001</v>
      </c>
      <c r="DE99" s="128"/>
      <c r="DF99" s="123">
        <f t="shared" si="59"/>
        <v>1.3480612500000004</v>
      </c>
      <c r="DG99" s="123">
        <f t="shared" si="60"/>
        <v>-0.17186174999999998</v>
      </c>
      <c r="DH99" s="123">
        <f t="shared" si="61"/>
        <v>0</v>
      </c>
      <c r="DI99" s="123">
        <f t="shared" si="62"/>
        <v>0</v>
      </c>
      <c r="DJ99" s="123">
        <f t="shared" si="63"/>
        <v>-1.1761995000000005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44921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-7</v>
      </c>
      <c r="O3" s="95">
        <v>-162</v>
      </c>
      <c r="P3" s="95">
        <v>-143</v>
      </c>
      <c r="Q3" s="95">
        <v>0</v>
      </c>
      <c r="R3" s="95">
        <v>0</v>
      </c>
      <c r="S3" s="114">
        <v>0</v>
      </c>
      <c r="U3" s="115">
        <v>-312</v>
      </c>
      <c r="V3" s="116">
        <v>0</v>
      </c>
      <c r="W3">
        <v>-7</v>
      </c>
      <c r="X3">
        <v>-162</v>
      </c>
      <c r="Y3">
        <v>0</v>
      </c>
      <c r="Z3">
        <v>-143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-44</v>
      </c>
      <c r="O4" s="88">
        <v>-177</v>
      </c>
      <c r="P4" s="88">
        <v>-160</v>
      </c>
      <c r="Q4" s="88">
        <v>0</v>
      </c>
      <c r="R4" s="88">
        <v>0</v>
      </c>
      <c r="S4" s="116">
        <v>0</v>
      </c>
      <c r="U4" s="115">
        <v>-381</v>
      </c>
      <c r="V4" s="116">
        <v>0</v>
      </c>
      <c r="W4">
        <v>-44</v>
      </c>
      <c r="X4">
        <v>-177</v>
      </c>
      <c r="Y4">
        <v>0</v>
      </c>
      <c r="Z4">
        <v>-160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-61</v>
      </c>
      <c r="O5" s="88">
        <v>-197</v>
      </c>
      <c r="P5" s="88">
        <v>-177</v>
      </c>
      <c r="Q5" s="88">
        <v>0</v>
      </c>
      <c r="R5" s="88">
        <v>0</v>
      </c>
      <c r="S5" s="116">
        <v>0</v>
      </c>
      <c r="U5" s="115">
        <v>-435</v>
      </c>
      <c r="V5" s="116">
        <v>0</v>
      </c>
      <c r="W5">
        <v>-61</v>
      </c>
      <c r="X5">
        <v>-197</v>
      </c>
      <c r="Y5">
        <v>0</v>
      </c>
      <c r="Z5">
        <v>-177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-85</v>
      </c>
      <c r="O6" s="88">
        <v>-212</v>
      </c>
      <c r="P6" s="88">
        <v>-194</v>
      </c>
      <c r="Q6" s="88">
        <v>0</v>
      </c>
      <c r="R6" s="88">
        <v>0</v>
      </c>
      <c r="S6" s="116">
        <v>0</v>
      </c>
      <c r="U6" s="115">
        <v>-491</v>
      </c>
      <c r="V6" s="116">
        <v>0</v>
      </c>
      <c r="W6">
        <v>-85</v>
      </c>
      <c r="X6">
        <v>-212</v>
      </c>
      <c r="Y6">
        <v>0</v>
      </c>
      <c r="Z6">
        <v>-194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-103</v>
      </c>
      <c r="O7" s="88">
        <v>-227</v>
      </c>
      <c r="P7" s="88">
        <v>-211</v>
      </c>
      <c r="Q7" s="88">
        <v>0</v>
      </c>
      <c r="R7" s="88">
        <v>0</v>
      </c>
      <c r="S7" s="116">
        <v>0</v>
      </c>
      <c r="U7" s="115">
        <v>-541</v>
      </c>
      <c r="V7" s="116">
        <v>0</v>
      </c>
      <c r="W7">
        <v>-103</v>
      </c>
      <c r="X7">
        <v>-227</v>
      </c>
      <c r="Y7">
        <v>0</v>
      </c>
      <c r="Z7">
        <v>-211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-122</v>
      </c>
      <c r="O8" s="88">
        <v>-237</v>
      </c>
      <c r="P8" s="88">
        <v>-223</v>
      </c>
      <c r="Q8" s="88">
        <v>0</v>
      </c>
      <c r="R8" s="88">
        <v>0</v>
      </c>
      <c r="S8" s="116">
        <v>0</v>
      </c>
      <c r="U8" s="115">
        <v>-582</v>
      </c>
      <c r="V8" s="116">
        <v>0</v>
      </c>
      <c r="W8">
        <v>-122</v>
      </c>
      <c r="X8">
        <v>-237</v>
      </c>
      <c r="Y8">
        <v>0</v>
      </c>
      <c r="Z8">
        <v>-223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-130</v>
      </c>
      <c r="O9" s="88">
        <v>-237</v>
      </c>
      <c r="P9" s="88">
        <v>-230</v>
      </c>
      <c r="Q9" s="88">
        <v>0</v>
      </c>
      <c r="R9" s="88">
        <v>0</v>
      </c>
      <c r="S9" s="116">
        <v>0</v>
      </c>
      <c r="U9" s="115">
        <v>-597</v>
      </c>
      <c r="V9" s="116">
        <v>0</v>
      </c>
      <c r="W9">
        <v>-130</v>
      </c>
      <c r="X9">
        <v>-237</v>
      </c>
      <c r="Y9">
        <v>0</v>
      </c>
      <c r="Z9">
        <v>-230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-141</v>
      </c>
      <c r="O10" s="88">
        <v>-252</v>
      </c>
      <c r="P10" s="88">
        <v>-237</v>
      </c>
      <c r="Q10" s="88">
        <v>0</v>
      </c>
      <c r="R10" s="88">
        <v>0</v>
      </c>
      <c r="S10" s="116">
        <v>0</v>
      </c>
      <c r="U10" s="115">
        <v>-630</v>
      </c>
      <c r="V10" s="116">
        <v>0</v>
      </c>
      <c r="W10">
        <v>-141</v>
      </c>
      <c r="X10">
        <v>-252</v>
      </c>
      <c r="Y10">
        <v>0</v>
      </c>
      <c r="Z10">
        <v>-237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-152</v>
      </c>
      <c r="O11" s="88">
        <v>-262</v>
      </c>
      <c r="P11" s="88">
        <v>-243</v>
      </c>
      <c r="Q11" s="88">
        <v>0</v>
      </c>
      <c r="R11" s="88">
        <v>0</v>
      </c>
      <c r="S11" s="116">
        <v>0</v>
      </c>
      <c r="U11" s="115">
        <v>-657</v>
      </c>
      <c r="V11" s="116">
        <v>0</v>
      </c>
      <c r="W11">
        <v>-152</v>
      </c>
      <c r="X11">
        <v>-262</v>
      </c>
      <c r="Y11">
        <v>0</v>
      </c>
      <c r="Z11">
        <v>-243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-159</v>
      </c>
      <c r="O12" s="88">
        <v>-267</v>
      </c>
      <c r="P12" s="88">
        <v>-247</v>
      </c>
      <c r="Q12" s="88">
        <v>0</v>
      </c>
      <c r="R12" s="88">
        <v>0</v>
      </c>
      <c r="S12" s="116">
        <v>0</v>
      </c>
      <c r="U12" s="115">
        <v>-673</v>
      </c>
      <c r="V12" s="116">
        <v>0</v>
      </c>
      <c r="W12">
        <v>-159</v>
      </c>
      <c r="X12">
        <v>-267</v>
      </c>
      <c r="Y12">
        <v>0</v>
      </c>
      <c r="Z12">
        <v>-247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-162</v>
      </c>
      <c r="O13" s="88">
        <v>-267</v>
      </c>
      <c r="P13" s="88">
        <v>-250</v>
      </c>
      <c r="Q13" s="88">
        <v>0</v>
      </c>
      <c r="R13" s="88">
        <v>0</v>
      </c>
      <c r="S13" s="116">
        <v>0</v>
      </c>
      <c r="U13" s="115">
        <v>-679</v>
      </c>
      <c r="V13" s="116">
        <v>0</v>
      </c>
      <c r="W13">
        <v>-162</v>
      </c>
      <c r="X13">
        <v>-267</v>
      </c>
      <c r="Y13">
        <v>0</v>
      </c>
      <c r="Z13">
        <v>-250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-166</v>
      </c>
      <c r="O14" s="88">
        <v>-262</v>
      </c>
      <c r="P14" s="88">
        <v>-252</v>
      </c>
      <c r="Q14" s="88">
        <v>0</v>
      </c>
      <c r="R14" s="88">
        <v>0</v>
      </c>
      <c r="S14" s="116">
        <v>0</v>
      </c>
      <c r="U14" s="115">
        <v>-680</v>
      </c>
      <c r="V14" s="116">
        <v>0</v>
      </c>
      <c r="W14">
        <v>-166</v>
      </c>
      <c r="X14">
        <v>-262</v>
      </c>
      <c r="Y14">
        <v>0</v>
      </c>
      <c r="Z14">
        <v>-252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-160</v>
      </c>
      <c r="O15" s="88">
        <v>-267</v>
      </c>
      <c r="P15" s="88">
        <v>-250</v>
      </c>
      <c r="Q15" s="88">
        <v>0</v>
      </c>
      <c r="R15" s="88">
        <v>0</v>
      </c>
      <c r="S15" s="116">
        <v>0</v>
      </c>
      <c r="U15" s="115">
        <v>-677</v>
      </c>
      <c r="V15" s="116">
        <v>0</v>
      </c>
      <c r="W15">
        <v>-160</v>
      </c>
      <c r="X15">
        <v>-267</v>
      </c>
      <c r="Y15">
        <v>0</v>
      </c>
      <c r="Z15">
        <v>-250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0.38</v>
      </c>
      <c r="N16" s="115">
        <v>-160</v>
      </c>
      <c r="O16" s="88">
        <v>-272</v>
      </c>
      <c r="P16" s="88">
        <v>-251</v>
      </c>
      <c r="Q16" s="88">
        <v>0</v>
      </c>
      <c r="R16" s="88">
        <v>0</v>
      </c>
      <c r="S16" s="116">
        <v>0</v>
      </c>
      <c r="U16" s="115">
        <v>-683</v>
      </c>
      <c r="V16" s="116">
        <v>0.38</v>
      </c>
      <c r="W16">
        <v>-160</v>
      </c>
      <c r="X16">
        <v>-272</v>
      </c>
      <c r="Y16">
        <v>0.38</v>
      </c>
      <c r="Z16">
        <v>-251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-155</v>
      </c>
      <c r="O17" s="88">
        <v>-272</v>
      </c>
      <c r="P17" s="88">
        <v>-252</v>
      </c>
      <c r="Q17" s="88">
        <v>0</v>
      </c>
      <c r="R17" s="88">
        <v>0</v>
      </c>
      <c r="S17" s="116">
        <v>0</v>
      </c>
      <c r="U17" s="115">
        <v>-679</v>
      </c>
      <c r="V17" s="116">
        <v>0</v>
      </c>
      <c r="W17">
        <v>-155</v>
      </c>
      <c r="X17">
        <v>-272</v>
      </c>
      <c r="Y17">
        <v>0</v>
      </c>
      <c r="Z17">
        <v>-252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-147</v>
      </c>
      <c r="O18" s="88">
        <v>-272</v>
      </c>
      <c r="P18" s="88">
        <v>-252</v>
      </c>
      <c r="Q18" s="88">
        <v>0</v>
      </c>
      <c r="R18" s="88">
        <v>0</v>
      </c>
      <c r="S18" s="116">
        <v>0</v>
      </c>
      <c r="U18" s="115">
        <v>-671</v>
      </c>
      <c r="V18" s="116">
        <v>0</v>
      </c>
      <c r="W18">
        <v>-147</v>
      </c>
      <c r="X18">
        <v>-272</v>
      </c>
      <c r="Y18">
        <v>0</v>
      </c>
      <c r="Z18">
        <v>-252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1.44</v>
      </c>
      <c r="N19" s="115">
        <v>-128</v>
      </c>
      <c r="O19" s="88">
        <v>-277</v>
      </c>
      <c r="P19" s="88">
        <v>-255</v>
      </c>
      <c r="Q19" s="88">
        <v>0</v>
      </c>
      <c r="R19" s="88">
        <v>0</v>
      </c>
      <c r="S19" s="116">
        <v>0</v>
      </c>
      <c r="U19" s="115">
        <v>-660</v>
      </c>
      <c r="V19" s="116">
        <v>1.44</v>
      </c>
      <c r="W19">
        <v>-128</v>
      </c>
      <c r="X19">
        <v>-277</v>
      </c>
      <c r="Y19">
        <v>1.44</v>
      </c>
      <c r="Z19">
        <v>-255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2.2999999999999998</v>
      </c>
      <c r="N20" s="115">
        <v>-110</v>
      </c>
      <c r="O20" s="88">
        <v>-272</v>
      </c>
      <c r="P20" s="88">
        <v>-246</v>
      </c>
      <c r="Q20" s="88">
        <v>0</v>
      </c>
      <c r="R20" s="88">
        <v>0</v>
      </c>
      <c r="S20" s="116">
        <v>0</v>
      </c>
      <c r="U20" s="115">
        <v>-628</v>
      </c>
      <c r="V20" s="116">
        <v>2.2999999999999998</v>
      </c>
      <c r="W20">
        <v>-110</v>
      </c>
      <c r="X20">
        <v>-272</v>
      </c>
      <c r="Y20">
        <v>2.2999999999999998</v>
      </c>
      <c r="Z20">
        <v>-246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1.82</v>
      </c>
      <c r="N21" s="115">
        <v>-76</v>
      </c>
      <c r="O21" s="88">
        <v>-247</v>
      </c>
      <c r="P21" s="88">
        <v>-222</v>
      </c>
      <c r="Q21" s="88">
        <v>0</v>
      </c>
      <c r="R21" s="88">
        <v>0</v>
      </c>
      <c r="S21" s="116">
        <v>0</v>
      </c>
      <c r="U21" s="115">
        <v>-545</v>
      </c>
      <c r="V21" s="116">
        <v>1.82</v>
      </c>
      <c r="W21">
        <v>-76</v>
      </c>
      <c r="X21">
        <v>-247</v>
      </c>
      <c r="Y21">
        <v>1.82</v>
      </c>
      <c r="Z21">
        <v>-222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6.04</v>
      </c>
      <c r="N22" s="115">
        <v>-40</v>
      </c>
      <c r="O22" s="88">
        <v>-232</v>
      </c>
      <c r="P22" s="88">
        <v>-198</v>
      </c>
      <c r="Q22" s="88">
        <v>0</v>
      </c>
      <c r="R22" s="88">
        <v>0</v>
      </c>
      <c r="S22" s="116">
        <v>0</v>
      </c>
      <c r="U22" s="115">
        <v>-470</v>
      </c>
      <c r="V22" s="116">
        <v>6.04</v>
      </c>
      <c r="W22">
        <v>-40</v>
      </c>
      <c r="X22">
        <v>-232</v>
      </c>
      <c r="Y22">
        <v>6.04</v>
      </c>
      <c r="Z22">
        <v>-198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4.9800000000000004</v>
      </c>
      <c r="N23" s="115">
        <v>0</v>
      </c>
      <c r="O23" s="88">
        <v>-257</v>
      </c>
      <c r="P23" s="88">
        <v>-294</v>
      </c>
      <c r="Q23" s="88">
        <v>0</v>
      </c>
      <c r="R23" s="88">
        <v>0</v>
      </c>
      <c r="S23" s="116">
        <v>0</v>
      </c>
      <c r="U23" s="115">
        <v>-551</v>
      </c>
      <c r="V23" s="116">
        <v>4.9800000000000004</v>
      </c>
      <c r="W23">
        <v>0</v>
      </c>
      <c r="X23">
        <v>-257</v>
      </c>
      <c r="Y23">
        <v>4.9800000000000004</v>
      </c>
      <c r="Z23">
        <v>-294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7.09</v>
      </c>
      <c r="N24" s="115">
        <v>0</v>
      </c>
      <c r="O24" s="88">
        <v>-232</v>
      </c>
      <c r="P24" s="88">
        <v>-254</v>
      </c>
      <c r="Q24" s="88">
        <v>0</v>
      </c>
      <c r="R24" s="88">
        <v>0</v>
      </c>
      <c r="S24" s="116">
        <v>0</v>
      </c>
      <c r="U24" s="115">
        <v>-486</v>
      </c>
      <c r="V24" s="116">
        <v>7.09</v>
      </c>
      <c r="W24">
        <v>0</v>
      </c>
      <c r="X24">
        <v>-232</v>
      </c>
      <c r="Y24">
        <v>7.09</v>
      </c>
      <c r="Z24">
        <v>-254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5.46</v>
      </c>
      <c r="N25" s="115">
        <v>0</v>
      </c>
      <c r="O25" s="88">
        <v>-244</v>
      </c>
      <c r="P25" s="88">
        <v>-215</v>
      </c>
      <c r="Q25" s="88">
        <v>0</v>
      </c>
      <c r="R25" s="88">
        <v>0</v>
      </c>
      <c r="S25" s="116">
        <v>0</v>
      </c>
      <c r="U25" s="115">
        <v>-459</v>
      </c>
      <c r="V25" s="116">
        <v>5.46</v>
      </c>
      <c r="W25">
        <v>0</v>
      </c>
      <c r="X25">
        <v>-244</v>
      </c>
      <c r="Y25">
        <v>5.46</v>
      </c>
      <c r="Z25">
        <v>-215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5.65</v>
      </c>
      <c r="N26" s="115">
        <v>0</v>
      </c>
      <c r="O26" s="88">
        <v>-235</v>
      </c>
      <c r="P26" s="88">
        <v>-291</v>
      </c>
      <c r="Q26" s="88">
        <v>0</v>
      </c>
      <c r="R26" s="88">
        <v>0</v>
      </c>
      <c r="S26" s="116">
        <v>0</v>
      </c>
      <c r="U26" s="115">
        <v>-526</v>
      </c>
      <c r="V26" s="116">
        <v>5.65</v>
      </c>
      <c r="W26">
        <v>0</v>
      </c>
      <c r="X26">
        <v>-235</v>
      </c>
      <c r="Y26">
        <v>5.65</v>
      </c>
      <c r="Z26">
        <v>-291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-15</v>
      </c>
      <c r="P27" s="88">
        <v>-167</v>
      </c>
      <c r="Q27" s="88">
        <v>0</v>
      </c>
      <c r="R27" s="88">
        <v>0</v>
      </c>
      <c r="S27" s="116">
        <v>0</v>
      </c>
      <c r="U27" s="115">
        <v>-182</v>
      </c>
      <c r="V27" s="116">
        <v>0</v>
      </c>
      <c r="W27">
        <v>0</v>
      </c>
      <c r="X27">
        <v>-15</v>
      </c>
      <c r="Y27">
        <v>0</v>
      </c>
      <c r="Z27">
        <v>-167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-50</v>
      </c>
      <c r="P28" s="88">
        <v>-236.61</v>
      </c>
      <c r="Q28" s="88">
        <v>0</v>
      </c>
      <c r="R28" s="88">
        <v>0</v>
      </c>
      <c r="S28" s="116">
        <v>0</v>
      </c>
      <c r="U28" s="115">
        <v>-286.61</v>
      </c>
      <c r="V28" s="116">
        <v>0</v>
      </c>
      <c r="W28">
        <v>0</v>
      </c>
      <c r="X28">
        <v>-50</v>
      </c>
      <c r="Y28">
        <v>0</v>
      </c>
      <c r="Z28">
        <v>-236.61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-212</v>
      </c>
      <c r="Q29" s="88">
        <v>0</v>
      </c>
      <c r="R29" s="88">
        <v>0</v>
      </c>
      <c r="S29" s="116">
        <v>0</v>
      </c>
      <c r="U29" s="115">
        <v>-212</v>
      </c>
      <c r="V29" s="116">
        <v>0</v>
      </c>
      <c r="W29">
        <v>0</v>
      </c>
      <c r="X29">
        <v>0</v>
      </c>
      <c r="Y29">
        <v>0</v>
      </c>
      <c r="Z29">
        <v>-212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-72</v>
      </c>
      <c r="Q30" s="88">
        <v>0</v>
      </c>
      <c r="R30" s="88">
        <v>0</v>
      </c>
      <c r="S30" s="116">
        <v>0</v>
      </c>
      <c r="U30" s="115">
        <v>-72</v>
      </c>
      <c r="V30" s="116">
        <v>0</v>
      </c>
      <c r="W30">
        <v>0</v>
      </c>
      <c r="X30">
        <v>0</v>
      </c>
      <c r="Y30">
        <v>0</v>
      </c>
      <c r="Z30">
        <v>-72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8.35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8.35</v>
      </c>
      <c r="W31">
        <v>0</v>
      </c>
      <c r="X31">
        <v>0</v>
      </c>
      <c r="Y31">
        <v>8.35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6.89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6.89</v>
      </c>
      <c r="W32">
        <v>0</v>
      </c>
      <c r="X32">
        <v>0</v>
      </c>
      <c r="Y32">
        <v>6.89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4.87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4.87</v>
      </c>
      <c r="W33">
        <v>0</v>
      </c>
      <c r="X33">
        <v>0</v>
      </c>
      <c r="Y33">
        <v>4.87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4.2300000000000004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4.2300000000000004</v>
      </c>
      <c r="W34">
        <v>0</v>
      </c>
      <c r="X34">
        <v>0</v>
      </c>
      <c r="Y34">
        <v>4.2300000000000004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5.5</v>
      </c>
      <c r="W35">
        <v>0</v>
      </c>
      <c r="X35">
        <v>0</v>
      </c>
      <c r="Y35">
        <v>5.5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4.3</v>
      </c>
      <c r="W36">
        <v>0</v>
      </c>
      <c r="X36">
        <v>0</v>
      </c>
      <c r="Y36">
        <v>4.3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5.88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5.88</v>
      </c>
      <c r="W37">
        <v>0</v>
      </c>
      <c r="X37">
        <v>0</v>
      </c>
      <c r="Y37">
        <v>5.88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3.75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3.75</v>
      </c>
      <c r="W38">
        <v>0</v>
      </c>
      <c r="X38">
        <v>0</v>
      </c>
      <c r="Y38">
        <v>3.75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2.63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2.63</v>
      </c>
      <c r="W39">
        <v>0</v>
      </c>
      <c r="X39">
        <v>0</v>
      </c>
      <c r="Y39">
        <v>2.63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7.86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7.86</v>
      </c>
      <c r="W40">
        <v>0</v>
      </c>
      <c r="X40">
        <v>0</v>
      </c>
      <c r="Y40">
        <v>7.86</v>
      </c>
      <c r="Z40">
        <v>0</v>
      </c>
    </row>
    <row r="41" spans="7:26">
      <c r="G41" t="s">
        <v>83</v>
      </c>
      <c r="H41" s="115">
        <v>287.56</v>
      </c>
      <c r="I41" s="88">
        <v>0</v>
      </c>
      <c r="J41" s="88">
        <v>0</v>
      </c>
      <c r="K41" s="88">
        <v>0</v>
      </c>
      <c r="L41" s="88">
        <v>0</v>
      </c>
      <c r="M41" s="116">
        <v>8.43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295.99</v>
      </c>
      <c r="W41">
        <v>287.56</v>
      </c>
      <c r="X41">
        <v>0</v>
      </c>
      <c r="Y41">
        <v>8.43</v>
      </c>
      <c r="Z41">
        <v>0</v>
      </c>
    </row>
    <row r="42" spans="7:26">
      <c r="G42" t="s">
        <v>84</v>
      </c>
      <c r="H42" s="115">
        <v>308.51</v>
      </c>
      <c r="I42" s="88">
        <v>0</v>
      </c>
      <c r="J42" s="88">
        <v>0</v>
      </c>
      <c r="K42" s="88">
        <v>0</v>
      </c>
      <c r="L42" s="88">
        <v>0</v>
      </c>
      <c r="M42" s="116">
        <v>8.5299999999999994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317.04000000000002</v>
      </c>
      <c r="W42">
        <v>308.51</v>
      </c>
      <c r="X42">
        <v>0</v>
      </c>
      <c r="Y42">
        <v>8.5299999999999994</v>
      </c>
      <c r="Z42">
        <v>0</v>
      </c>
    </row>
    <row r="43" spans="7:26">
      <c r="G43" t="s">
        <v>85</v>
      </c>
      <c r="H43" s="115">
        <v>274.02</v>
      </c>
      <c r="I43" s="88">
        <v>0</v>
      </c>
      <c r="J43" s="88">
        <v>0</v>
      </c>
      <c r="K43" s="88">
        <v>0</v>
      </c>
      <c r="L43" s="88">
        <v>0</v>
      </c>
      <c r="M43" s="116">
        <v>2.4900000000000002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276.51</v>
      </c>
      <c r="W43">
        <v>274.02</v>
      </c>
      <c r="X43">
        <v>0</v>
      </c>
      <c r="Y43">
        <v>2.4900000000000002</v>
      </c>
      <c r="Z43">
        <v>0</v>
      </c>
    </row>
    <row r="44" spans="7:26">
      <c r="G44" t="s">
        <v>86</v>
      </c>
      <c r="H44" s="115">
        <v>245.27</v>
      </c>
      <c r="I44" s="88">
        <v>0</v>
      </c>
      <c r="J44" s="88">
        <v>0</v>
      </c>
      <c r="K44" s="88">
        <v>0</v>
      </c>
      <c r="L44" s="88">
        <v>0</v>
      </c>
      <c r="M44" s="116">
        <v>6.52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251.79</v>
      </c>
      <c r="W44">
        <v>245.27</v>
      </c>
      <c r="X44">
        <v>0</v>
      </c>
      <c r="Y44">
        <v>6.52</v>
      </c>
      <c r="Z44">
        <v>0</v>
      </c>
    </row>
    <row r="45" spans="7:26">
      <c r="G45" t="s">
        <v>87</v>
      </c>
      <c r="H45" s="115">
        <v>219.4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219.4</v>
      </c>
      <c r="W45">
        <v>219.4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205.03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205.03</v>
      </c>
      <c r="W46">
        <v>205.03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157.13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157.13</v>
      </c>
      <c r="W47">
        <v>157.13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91.98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91.98</v>
      </c>
      <c r="W48">
        <v>91.98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45.99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-3</v>
      </c>
      <c r="Q49" s="88">
        <v>0</v>
      </c>
      <c r="R49" s="88">
        <v>0</v>
      </c>
      <c r="S49" s="116">
        <v>0</v>
      </c>
      <c r="U49" s="115">
        <v>-3</v>
      </c>
      <c r="V49" s="116">
        <v>45.99</v>
      </c>
      <c r="W49">
        <v>45.99</v>
      </c>
      <c r="X49">
        <v>0</v>
      </c>
      <c r="Y49">
        <v>0</v>
      </c>
      <c r="Z49">
        <v>-3</v>
      </c>
    </row>
    <row r="50" spans="7:26">
      <c r="G50" t="s">
        <v>92</v>
      </c>
      <c r="H50" s="115">
        <v>247.19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-5</v>
      </c>
      <c r="P50" s="88">
        <v>-65</v>
      </c>
      <c r="Q50" s="88">
        <v>0</v>
      </c>
      <c r="R50" s="88">
        <v>0</v>
      </c>
      <c r="S50" s="116">
        <v>0</v>
      </c>
      <c r="U50" s="115">
        <v>-70</v>
      </c>
      <c r="V50" s="116">
        <v>247.19</v>
      </c>
      <c r="W50">
        <v>247.19</v>
      </c>
      <c r="X50">
        <v>-5</v>
      </c>
      <c r="Y50">
        <v>0</v>
      </c>
      <c r="Z50">
        <v>-65</v>
      </c>
    </row>
    <row r="51" spans="7:26">
      <c r="G51" t="s">
        <v>93</v>
      </c>
      <c r="H51" s="115">
        <v>213.66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-20</v>
      </c>
      <c r="P51" s="88">
        <v>-93</v>
      </c>
      <c r="Q51" s="88">
        <v>0</v>
      </c>
      <c r="R51" s="88">
        <v>0</v>
      </c>
      <c r="S51" s="116">
        <v>0</v>
      </c>
      <c r="U51" s="115">
        <v>-113</v>
      </c>
      <c r="V51" s="116">
        <v>213.66</v>
      </c>
      <c r="W51">
        <v>213.66</v>
      </c>
      <c r="X51">
        <v>-20</v>
      </c>
      <c r="Y51">
        <v>0</v>
      </c>
      <c r="Z51">
        <v>-93</v>
      </c>
    </row>
    <row r="52" spans="7:26">
      <c r="G52" t="s">
        <v>94</v>
      </c>
      <c r="H52" s="115">
        <v>178.21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-30</v>
      </c>
      <c r="P52" s="88">
        <v>-125</v>
      </c>
      <c r="Q52" s="88">
        <v>0</v>
      </c>
      <c r="R52" s="88">
        <v>0</v>
      </c>
      <c r="S52" s="116">
        <v>0</v>
      </c>
      <c r="U52" s="115">
        <v>-155</v>
      </c>
      <c r="V52" s="116">
        <v>178.21</v>
      </c>
      <c r="W52">
        <v>178.21</v>
      </c>
      <c r="X52">
        <v>-30</v>
      </c>
      <c r="Y52">
        <v>0</v>
      </c>
      <c r="Z52">
        <v>-125</v>
      </c>
    </row>
    <row r="53" spans="7:26">
      <c r="G53" t="s">
        <v>95</v>
      </c>
      <c r="H53" s="115">
        <v>133.18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-40</v>
      </c>
      <c r="P53" s="88">
        <v>-165</v>
      </c>
      <c r="Q53" s="88">
        <v>0</v>
      </c>
      <c r="R53" s="88">
        <v>0</v>
      </c>
      <c r="S53" s="116">
        <v>0</v>
      </c>
      <c r="U53" s="115">
        <v>-205</v>
      </c>
      <c r="V53" s="116">
        <v>133.18</v>
      </c>
      <c r="W53">
        <v>133.18</v>
      </c>
      <c r="X53">
        <v>-40</v>
      </c>
      <c r="Y53">
        <v>0</v>
      </c>
      <c r="Z53">
        <v>-165</v>
      </c>
    </row>
    <row r="54" spans="7:26">
      <c r="G54" t="s">
        <v>96</v>
      </c>
      <c r="H54" s="115">
        <v>87.19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-105</v>
      </c>
      <c r="P54" s="88">
        <v>-235</v>
      </c>
      <c r="Q54" s="88">
        <v>0</v>
      </c>
      <c r="R54" s="88">
        <v>0</v>
      </c>
      <c r="S54" s="116">
        <v>0</v>
      </c>
      <c r="U54" s="115">
        <v>-340</v>
      </c>
      <c r="V54" s="116">
        <v>87.19</v>
      </c>
      <c r="W54">
        <v>87.19</v>
      </c>
      <c r="X54">
        <v>-105</v>
      </c>
      <c r="Y54">
        <v>0</v>
      </c>
      <c r="Z54">
        <v>-235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-120</v>
      </c>
      <c r="P55" s="88">
        <v>-51</v>
      </c>
      <c r="Q55" s="88">
        <v>0</v>
      </c>
      <c r="R55" s="88">
        <v>0</v>
      </c>
      <c r="S55" s="116">
        <v>0</v>
      </c>
      <c r="U55" s="115">
        <v>-171</v>
      </c>
      <c r="V55" s="116">
        <v>0</v>
      </c>
      <c r="W55">
        <v>0</v>
      </c>
      <c r="X55">
        <v>-120</v>
      </c>
      <c r="Y55">
        <v>0</v>
      </c>
      <c r="Z55">
        <v>-51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-116</v>
      </c>
      <c r="P56" s="88">
        <v>-146</v>
      </c>
      <c r="Q56" s="88">
        <v>0</v>
      </c>
      <c r="R56" s="88">
        <v>0</v>
      </c>
      <c r="S56" s="116">
        <v>0</v>
      </c>
      <c r="U56" s="115">
        <v>-262</v>
      </c>
      <c r="V56" s="116">
        <v>0</v>
      </c>
      <c r="W56">
        <v>0</v>
      </c>
      <c r="X56">
        <v>-116</v>
      </c>
      <c r="Y56">
        <v>0</v>
      </c>
      <c r="Z56">
        <v>-146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-160</v>
      </c>
      <c r="P57" s="88">
        <v>-119</v>
      </c>
      <c r="Q57" s="88">
        <v>0</v>
      </c>
      <c r="R57" s="88">
        <v>0</v>
      </c>
      <c r="S57" s="116">
        <v>0</v>
      </c>
      <c r="U57" s="115">
        <v>-279</v>
      </c>
      <c r="V57" s="116">
        <v>0</v>
      </c>
      <c r="W57">
        <v>0</v>
      </c>
      <c r="X57">
        <v>-160</v>
      </c>
      <c r="Y57">
        <v>0</v>
      </c>
      <c r="Z57">
        <v>-119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-175</v>
      </c>
      <c r="P58" s="88">
        <v>-87</v>
      </c>
      <c r="Q58" s="88">
        <v>0</v>
      </c>
      <c r="R58" s="88">
        <v>0</v>
      </c>
      <c r="S58" s="116">
        <v>0</v>
      </c>
      <c r="U58" s="115">
        <v>-262</v>
      </c>
      <c r="V58" s="116">
        <v>0</v>
      </c>
      <c r="W58">
        <v>0</v>
      </c>
      <c r="X58">
        <v>-175</v>
      </c>
      <c r="Y58">
        <v>0</v>
      </c>
      <c r="Z58">
        <v>-87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-180</v>
      </c>
      <c r="P59" s="88">
        <v>-61</v>
      </c>
      <c r="Q59" s="88">
        <v>0</v>
      </c>
      <c r="R59" s="88">
        <v>0</v>
      </c>
      <c r="S59" s="116">
        <v>0</v>
      </c>
      <c r="U59" s="115">
        <v>-241</v>
      </c>
      <c r="V59" s="116">
        <v>0</v>
      </c>
      <c r="W59">
        <v>0</v>
      </c>
      <c r="X59">
        <v>-180</v>
      </c>
      <c r="Y59">
        <v>0</v>
      </c>
      <c r="Z59">
        <v>-61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-190</v>
      </c>
      <c r="P60" s="88">
        <v>-295</v>
      </c>
      <c r="Q60" s="88">
        <v>0</v>
      </c>
      <c r="R60" s="88">
        <v>0</v>
      </c>
      <c r="S60" s="116">
        <v>0</v>
      </c>
      <c r="U60" s="115">
        <v>-485</v>
      </c>
      <c r="V60" s="116">
        <v>0</v>
      </c>
      <c r="W60">
        <v>0</v>
      </c>
      <c r="X60">
        <v>-190</v>
      </c>
      <c r="Y60">
        <v>0</v>
      </c>
      <c r="Z60">
        <v>-295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-190</v>
      </c>
      <c r="P61" s="88">
        <v>-277</v>
      </c>
      <c r="Q61" s="88">
        <v>0</v>
      </c>
      <c r="R61" s="88">
        <v>0</v>
      </c>
      <c r="S61" s="116">
        <v>0</v>
      </c>
      <c r="U61" s="115">
        <v>-467</v>
      </c>
      <c r="V61" s="116">
        <v>0</v>
      </c>
      <c r="W61">
        <v>0</v>
      </c>
      <c r="X61">
        <v>-190</v>
      </c>
      <c r="Y61">
        <v>0</v>
      </c>
      <c r="Z61">
        <v>-277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-185</v>
      </c>
      <c r="P62" s="88">
        <v>-267</v>
      </c>
      <c r="Q62" s="88">
        <v>0</v>
      </c>
      <c r="R62" s="88">
        <v>0</v>
      </c>
      <c r="S62" s="116">
        <v>0</v>
      </c>
      <c r="U62" s="115">
        <v>-452</v>
      </c>
      <c r="V62" s="116">
        <v>0</v>
      </c>
      <c r="W62">
        <v>0</v>
      </c>
      <c r="X62">
        <v>-185</v>
      </c>
      <c r="Y62">
        <v>0</v>
      </c>
      <c r="Z62">
        <v>-267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-180</v>
      </c>
      <c r="P63" s="88">
        <v>-5</v>
      </c>
      <c r="Q63" s="88">
        <v>0</v>
      </c>
      <c r="R63" s="88">
        <v>0</v>
      </c>
      <c r="S63" s="116">
        <v>0</v>
      </c>
      <c r="U63" s="115">
        <v>-185</v>
      </c>
      <c r="V63" s="116">
        <v>0</v>
      </c>
      <c r="W63">
        <v>0</v>
      </c>
      <c r="X63">
        <v>-180</v>
      </c>
      <c r="Y63">
        <v>0</v>
      </c>
      <c r="Z63">
        <v>-5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-130</v>
      </c>
      <c r="P64" s="88">
        <v>-258</v>
      </c>
      <c r="Q64" s="88">
        <v>0</v>
      </c>
      <c r="R64" s="88">
        <v>0</v>
      </c>
      <c r="S64" s="116">
        <v>0</v>
      </c>
      <c r="U64" s="115">
        <v>-388</v>
      </c>
      <c r="V64" s="116">
        <v>0</v>
      </c>
      <c r="W64">
        <v>0</v>
      </c>
      <c r="X64">
        <v>-130</v>
      </c>
      <c r="Y64">
        <v>0</v>
      </c>
      <c r="Z64">
        <v>-258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-125</v>
      </c>
      <c r="P65" s="88">
        <v>-244</v>
      </c>
      <c r="Q65" s="88">
        <v>0</v>
      </c>
      <c r="R65" s="88">
        <v>0</v>
      </c>
      <c r="S65" s="116">
        <v>0</v>
      </c>
      <c r="U65" s="115">
        <v>-369</v>
      </c>
      <c r="V65" s="116">
        <v>0</v>
      </c>
      <c r="W65">
        <v>0</v>
      </c>
      <c r="X65">
        <v>-125</v>
      </c>
      <c r="Y65">
        <v>0</v>
      </c>
      <c r="Z65">
        <v>-244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-115</v>
      </c>
      <c r="P66" s="88">
        <v>-233</v>
      </c>
      <c r="Q66" s="88">
        <v>0</v>
      </c>
      <c r="R66" s="88">
        <v>0</v>
      </c>
      <c r="S66" s="116">
        <v>0</v>
      </c>
      <c r="U66" s="115">
        <v>-348</v>
      </c>
      <c r="V66" s="116">
        <v>0</v>
      </c>
      <c r="W66">
        <v>0</v>
      </c>
      <c r="X66">
        <v>-115</v>
      </c>
      <c r="Y66">
        <v>0</v>
      </c>
      <c r="Z66">
        <v>-233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-100</v>
      </c>
      <c r="P67" s="88">
        <v>-209</v>
      </c>
      <c r="Q67" s="88">
        <v>0</v>
      </c>
      <c r="R67" s="88">
        <v>0</v>
      </c>
      <c r="S67" s="116">
        <v>0</v>
      </c>
      <c r="U67" s="115">
        <v>-309</v>
      </c>
      <c r="V67" s="116">
        <v>0</v>
      </c>
      <c r="W67">
        <v>0</v>
      </c>
      <c r="X67">
        <v>-100</v>
      </c>
      <c r="Y67">
        <v>0</v>
      </c>
      <c r="Z67">
        <v>-209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-70</v>
      </c>
      <c r="P68" s="88">
        <v>-178</v>
      </c>
      <c r="Q68" s="88">
        <v>0</v>
      </c>
      <c r="R68" s="88">
        <v>0</v>
      </c>
      <c r="S68" s="116">
        <v>0</v>
      </c>
      <c r="U68" s="115">
        <v>-248</v>
      </c>
      <c r="V68" s="116">
        <v>0</v>
      </c>
      <c r="W68">
        <v>0</v>
      </c>
      <c r="X68">
        <v>-70</v>
      </c>
      <c r="Y68">
        <v>0</v>
      </c>
      <c r="Z68">
        <v>-178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6.13</v>
      </c>
      <c r="N69" s="115">
        <v>0</v>
      </c>
      <c r="O69" s="88">
        <v>-20</v>
      </c>
      <c r="P69" s="88">
        <v>-116</v>
      </c>
      <c r="Q69" s="88">
        <v>0</v>
      </c>
      <c r="R69" s="88">
        <v>0</v>
      </c>
      <c r="S69" s="116">
        <v>0</v>
      </c>
      <c r="U69" s="115">
        <v>-136</v>
      </c>
      <c r="V69" s="116">
        <v>6.13</v>
      </c>
      <c r="W69">
        <v>0</v>
      </c>
      <c r="X69">
        <v>-20</v>
      </c>
      <c r="Y69">
        <v>6.13</v>
      </c>
      <c r="Z69">
        <v>-116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5.71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5.71</v>
      </c>
      <c r="W70">
        <v>0</v>
      </c>
      <c r="X70">
        <v>0</v>
      </c>
      <c r="Y70">
        <v>5.71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5.81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5.81</v>
      </c>
      <c r="W71">
        <v>0</v>
      </c>
      <c r="X71">
        <v>0</v>
      </c>
      <c r="Y71">
        <v>5.81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8.25</v>
      </c>
      <c r="W72">
        <v>0</v>
      </c>
      <c r="X72">
        <v>0</v>
      </c>
      <c r="Y72">
        <v>8.25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5.05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5.05</v>
      </c>
      <c r="W73">
        <v>0</v>
      </c>
      <c r="X73">
        <v>0</v>
      </c>
      <c r="Y73">
        <v>5.05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5.19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5.19</v>
      </c>
      <c r="W74">
        <v>0</v>
      </c>
      <c r="X74">
        <v>0</v>
      </c>
      <c r="Y74">
        <v>5.19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6.12</v>
      </c>
      <c r="N75" s="115">
        <v>0</v>
      </c>
      <c r="O75" s="88">
        <v>0</v>
      </c>
      <c r="P75" s="88">
        <v>-14</v>
      </c>
      <c r="Q75" s="88">
        <v>0</v>
      </c>
      <c r="R75" s="88">
        <v>0</v>
      </c>
      <c r="S75" s="116">
        <v>0</v>
      </c>
      <c r="U75" s="115">
        <v>-14</v>
      </c>
      <c r="V75" s="116">
        <v>6.12</v>
      </c>
      <c r="W75">
        <v>0</v>
      </c>
      <c r="X75">
        <v>0</v>
      </c>
      <c r="Y75">
        <v>6.12</v>
      </c>
      <c r="Z75">
        <v>-14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3.53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3.53</v>
      </c>
      <c r="W76">
        <v>0</v>
      </c>
      <c r="X76">
        <v>0</v>
      </c>
      <c r="Y76">
        <v>3.53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3.5</v>
      </c>
      <c r="N77" s="115">
        <v>0</v>
      </c>
      <c r="O77" s="88">
        <v>0</v>
      </c>
      <c r="P77" s="88">
        <v>-33</v>
      </c>
      <c r="Q77" s="88">
        <v>0</v>
      </c>
      <c r="R77" s="88">
        <v>0</v>
      </c>
      <c r="S77" s="116">
        <v>0</v>
      </c>
      <c r="U77" s="115">
        <v>-33</v>
      </c>
      <c r="V77" s="116">
        <v>3.5</v>
      </c>
      <c r="W77">
        <v>0</v>
      </c>
      <c r="X77">
        <v>0</v>
      </c>
      <c r="Y77">
        <v>3.5</v>
      </c>
      <c r="Z77">
        <v>-33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4.67</v>
      </c>
      <c r="N78" s="115">
        <v>0</v>
      </c>
      <c r="O78" s="88">
        <v>0</v>
      </c>
      <c r="P78" s="88">
        <v>-38</v>
      </c>
      <c r="Q78" s="88">
        <v>0</v>
      </c>
      <c r="R78" s="88">
        <v>0</v>
      </c>
      <c r="S78" s="116">
        <v>0</v>
      </c>
      <c r="U78" s="115">
        <v>-38</v>
      </c>
      <c r="V78" s="116">
        <v>4.67</v>
      </c>
      <c r="W78">
        <v>0</v>
      </c>
      <c r="X78">
        <v>0</v>
      </c>
      <c r="Y78">
        <v>4.67</v>
      </c>
      <c r="Z78">
        <v>-38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5.24</v>
      </c>
      <c r="N79" s="115">
        <v>0</v>
      </c>
      <c r="O79" s="88">
        <v>0</v>
      </c>
      <c r="P79" s="88">
        <v>-42</v>
      </c>
      <c r="Q79" s="88">
        <v>0</v>
      </c>
      <c r="R79" s="88">
        <v>0</v>
      </c>
      <c r="S79" s="116">
        <v>0</v>
      </c>
      <c r="U79" s="115">
        <v>-42</v>
      </c>
      <c r="V79" s="116">
        <v>5.24</v>
      </c>
      <c r="W79">
        <v>0</v>
      </c>
      <c r="X79">
        <v>0</v>
      </c>
      <c r="Y79">
        <v>5.24</v>
      </c>
      <c r="Z79">
        <v>-42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5.1100000000000003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5.1100000000000003</v>
      </c>
      <c r="W80">
        <v>0</v>
      </c>
      <c r="X80">
        <v>0</v>
      </c>
      <c r="Y80">
        <v>5.1100000000000003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5.39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5.39</v>
      </c>
      <c r="W81">
        <v>0</v>
      </c>
      <c r="X81">
        <v>0</v>
      </c>
      <c r="Y81">
        <v>5.39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7.76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7.76</v>
      </c>
      <c r="W83">
        <v>0</v>
      </c>
      <c r="X83">
        <v>0</v>
      </c>
      <c r="Y83">
        <v>7.76</v>
      </c>
      <c r="Z83">
        <v>0</v>
      </c>
    </row>
    <row r="84" spans="7:26">
      <c r="G84" t="s">
        <v>126</v>
      </c>
      <c r="H84" s="115">
        <v>52.69</v>
      </c>
      <c r="I84" s="88">
        <v>0</v>
      </c>
      <c r="J84" s="88">
        <v>0</v>
      </c>
      <c r="K84" s="88">
        <v>0</v>
      </c>
      <c r="L84" s="88">
        <v>0</v>
      </c>
      <c r="M84" s="116">
        <v>7.86</v>
      </c>
      <c r="N84" s="115">
        <v>0</v>
      </c>
      <c r="O84" s="88">
        <v>0</v>
      </c>
      <c r="P84" s="88">
        <v>-3</v>
      </c>
      <c r="Q84" s="88">
        <v>0</v>
      </c>
      <c r="R84" s="88">
        <v>0</v>
      </c>
      <c r="S84" s="116">
        <v>0</v>
      </c>
      <c r="U84" s="115">
        <v>-3</v>
      </c>
      <c r="V84" s="116">
        <v>60.55</v>
      </c>
      <c r="W84">
        <v>52.69</v>
      </c>
      <c r="X84">
        <v>0</v>
      </c>
      <c r="Y84">
        <v>7.86</v>
      </c>
      <c r="Z84">
        <v>-3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8.7200000000000006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8.7200000000000006</v>
      </c>
      <c r="W85">
        <v>0</v>
      </c>
      <c r="X85">
        <v>0</v>
      </c>
      <c r="Y85">
        <v>8.7200000000000006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7.38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7.38</v>
      </c>
      <c r="W86">
        <v>0</v>
      </c>
      <c r="X86">
        <v>0</v>
      </c>
      <c r="Y86">
        <v>7.38</v>
      </c>
      <c r="Z86">
        <v>0</v>
      </c>
    </row>
    <row r="87" spans="7:26">
      <c r="G87" t="s">
        <v>129</v>
      </c>
      <c r="H87" s="115">
        <v>171.5</v>
      </c>
      <c r="I87" s="88">
        <v>0</v>
      </c>
      <c r="J87" s="88">
        <v>0</v>
      </c>
      <c r="K87" s="88">
        <v>0</v>
      </c>
      <c r="L87" s="88">
        <v>0</v>
      </c>
      <c r="M87" s="116">
        <v>8.7200000000000006</v>
      </c>
      <c r="N87" s="115">
        <v>0</v>
      </c>
      <c r="O87" s="88">
        <v>-47.66</v>
      </c>
      <c r="P87" s="88">
        <v>0</v>
      </c>
      <c r="Q87" s="88">
        <v>0</v>
      </c>
      <c r="R87" s="88">
        <v>0</v>
      </c>
      <c r="S87" s="116">
        <v>0</v>
      </c>
      <c r="U87" s="115">
        <v>-47.66</v>
      </c>
      <c r="V87" s="116">
        <v>180.22</v>
      </c>
      <c r="W87">
        <v>171.5</v>
      </c>
      <c r="X87">
        <v>-47.66</v>
      </c>
      <c r="Y87">
        <v>8.7200000000000006</v>
      </c>
      <c r="Z87">
        <v>0</v>
      </c>
    </row>
    <row r="88" spans="7:26">
      <c r="G88" t="s">
        <v>130</v>
      </c>
      <c r="H88" s="115">
        <v>110.18</v>
      </c>
      <c r="I88" s="88">
        <v>0</v>
      </c>
      <c r="J88" s="88">
        <v>0</v>
      </c>
      <c r="K88" s="88">
        <v>0</v>
      </c>
      <c r="L88" s="88">
        <v>0</v>
      </c>
      <c r="M88" s="116">
        <v>5.46</v>
      </c>
      <c r="N88" s="115">
        <v>0</v>
      </c>
      <c r="O88" s="88">
        <v>-81</v>
      </c>
      <c r="P88" s="88">
        <v>-5</v>
      </c>
      <c r="Q88" s="88">
        <v>0</v>
      </c>
      <c r="R88" s="88">
        <v>0</v>
      </c>
      <c r="S88" s="116">
        <v>0</v>
      </c>
      <c r="U88" s="115">
        <v>-86</v>
      </c>
      <c r="V88" s="116">
        <v>115.64</v>
      </c>
      <c r="W88">
        <v>110.18</v>
      </c>
      <c r="X88">
        <v>-81</v>
      </c>
      <c r="Y88">
        <v>5.46</v>
      </c>
      <c r="Z88">
        <v>-5</v>
      </c>
    </row>
    <row r="89" spans="7:26">
      <c r="G89" t="s">
        <v>131</v>
      </c>
      <c r="H89" s="115">
        <v>65.16</v>
      </c>
      <c r="I89" s="88">
        <v>0</v>
      </c>
      <c r="J89" s="88">
        <v>0</v>
      </c>
      <c r="K89" s="88">
        <v>0</v>
      </c>
      <c r="L89" s="88">
        <v>0</v>
      </c>
      <c r="M89" s="116">
        <v>4.6900000000000004</v>
      </c>
      <c r="N89" s="115">
        <v>0</v>
      </c>
      <c r="O89" s="88">
        <v>-86</v>
      </c>
      <c r="P89" s="88">
        <v>-5</v>
      </c>
      <c r="Q89" s="88">
        <v>0</v>
      </c>
      <c r="R89" s="88">
        <v>0</v>
      </c>
      <c r="S89" s="116">
        <v>0</v>
      </c>
      <c r="U89" s="115">
        <v>-91</v>
      </c>
      <c r="V89" s="116">
        <v>69.849999999999994</v>
      </c>
      <c r="W89">
        <v>65.16</v>
      </c>
      <c r="X89">
        <v>-86</v>
      </c>
      <c r="Y89">
        <v>4.6900000000000004</v>
      </c>
      <c r="Z89">
        <v>-5</v>
      </c>
    </row>
    <row r="90" spans="7:26">
      <c r="G90" t="s">
        <v>132</v>
      </c>
      <c r="H90" s="115">
        <v>41.86</v>
      </c>
      <c r="I90" s="88">
        <v>0</v>
      </c>
      <c r="J90" s="88">
        <v>0</v>
      </c>
      <c r="K90" s="88">
        <v>0</v>
      </c>
      <c r="L90" s="88">
        <v>0</v>
      </c>
      <c r="M90" s="116">
        <v>5.37</v>
      </c>
      <c r="N90" s="115">
        <v>0</v>
      </c>
      <c r="O90" s="88">
        <v>-5</v>
      </c>
      <c r="P90" s="88">
        <v>-30</v>
      </c>
      <c r="Q90" s="88">
        <v>0</v>
      </c>
      <c r="R90" s="88">
        <v>0</v>
      </c>
      <c r="S90" s="116">
        <v>0</v>
      </c>
      <c r="U90" s="115">
        <v>-35</v>
      </c>
      <c r="V90" s="116">
        <v>47.23</v>
      </c>
      <c r="W90">
        <v>41.86</v>
      </c>
      <c r="X90">
        <v>-5</v>
      </c>
      <c r="Y90">
        <v>5.37</v>
      </c>
      <c r="Z90">
        <v>-30</v>
      </c>
    </row>
    <row r="91" spans="7:26">
      <c r="G91" t="s">
        <v>133</v>
      </c>
      <c r="H91" s="115">
        <v>50.78</v>
      </c>
      <c r="I91" s="88">
        <v>0</v>
      </c>
      <c r="J91" s="88">
        <v>0</v>
      </c>
      <c r="K91" s="88">
        <v>0</v>
      </c>
      <c r="L91" s="88">
        <v>0</v>
      </c>
      <c r="M91" s="116">
        <v>4.79</v>
      </c>
      <c r="N91" s="115">
        <v>0</v>
      </c>
      <c r="O91" s="88">
        <v>-50</v>
      </c>
      <c r="P91" s="88">
        <v>-40</v>
      </c>
      <c r="Q91" s="88">
        <v>0</v>
      </c>
      <c r="R91" s="88">
        <v>0</v>
      </c>
      <c r="S91" s="116">
        <v>0</v>
      </c>
      <c r="U91" s="115">
        <v>-90</v>
      </c>
      <c r="V91" s="116">
        <v>55.57</v>
      </c>
      <c r="W91">
        <v>50.78</v>
      </c>
      <c r="X91">
        <v>-50</v>
      </c>
      <c r="Y91">
        <v>4.79</v>
      </c>
      <c r="Z91">
        <v>-40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6.13</v>
      </c>
      <c r="N92" s="115">
        <v>0</v>
      </c>
      <c r="O92" s="88">
        <v>-69</v>
      </c>
      <c r="P92" s="88">
        <v>-9</v>
      </c>
      <c r="Q92" s="88">
        <v>0</v>
      </c>
      <c r="R92" s="88">
        <v>0</v>
      </c>
      <c r="S92" s="116">
        <v>0</v>
      </c>
      <c r="U92" s="115">
        <v>-78</v>
      </c>
      <c r="V92" s="116">
        <v>6.13</v>
      </c>
      <c r="W92">
        <v>0</v>
      </c>
      <c r="X92">
        <v>-69</v>
      </c>
      <c r="Y92">
        <v>6.13</v>
      </c>
      <c r="Z92">
        <v>-9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1.82</v>
      </c>
      <c r="N93" s="115">
        <v>0</v>
      </c>
      <c r="O93" s="88">
        <v>-94</v>
      </c>
      <c r="P93" s="88">
        <v>-43</v>
      </c>
      <c r="Q93" s="88">
        <v>0</v>
      </c>
      <c r="R93" s="88">
        <v>0</v>
      </c>
      <c r="S93" s="116">
        <v>0</v>
      </c>
      <c r="U93" s="115">
        <v>-137</v>
      </c>
      <c r="V93" s="116">
        <v>1.82</v>
      </c>
      <c r="W93">
        <v>0</v>
      </c>
      <c r="X93">
        <v>-94</v>
      </c>
      <c r="Y93">
        <v>1.82</v>
      </c>
      <c r="Z93">
        <v>-43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3.83</v>
      </c>
      <c r="N94" s="115">
        <v>0</v>
      </c>
      <c r="O94" s="88">
        <v>-67</v>
      </c>
      <c r="P94" s="88">
        <v>-73</v>
      </c>
      <c r="Q94" s="88">
        <v>0</v>
      </c>
      <c r="R94" s="88">
        <v>0</v>
      </c>
      <c r="S94" s="116">
        <v>0</v>
      </c>
      <c r="U94" s="115">
        <v>-140</v>
      </c>
      <c r="V94" s="116">
        <v>3.83</v>
      </c>
      <c r="W94">
        <v>0</v>
      </c>
      <c r="X94">
        <v>-67</v>
      </c>
      <c r="Y94">
        <v>3.83</v>
      </c>
      <c r="Z94">
        <v>-73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4.22</v>
      </c>
      <c r="N95" s="115">
        <v>0</v>
      </c>
      <c r="O95" s="88">
        <v>-87</v>
      </c>
      <c r="P95" s="88">
        <v>-102</v>
      </c>
      <c r="Q95" s="88">
        <v>0</v>
      </c>
      <c r="R95" s="88">
        <v>0</v>
      </c>
      <c r="S95" s="116">
        <v>0</v>
      </c>
      <c r="U95" s="115">
        <v>-189</v>
      </c>
      <c r="V95" s="116">
        <v>4.22</v>
      </c>
      <c r="W95">
        <v>0</v>
      </c>
      <c r="X95">
        <v>-87</v>
      </c>
      <c r="Y95">
        <v>4.22</v>
      </c>
      <c r="Z95">
        <v>-102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1.72</v>
      </c>
      <c r="N96" s="115">
        <v>0</v>
      </c>
      <c r="O96" s="88">
        <v>-112</v>
      </c>
      <c r="P96" s="88">
        <v>-132</v>
      </c>
      <c r="Q96" s="88">
        <v>0</v>
      </c>
      <c r="R96" s="88">
        <v>0</v>
      </c>
      <c r="S96" s="116">
        <v>0</v>
      </c>
      <c r="U96" s="115">
        <v>-244</v>
      </c>
      <c r="V96" s="116">
        <v>1.72</v>
      </c>
      <c r="W96">
        <v>0</v>
      </c>
      <c r="X96">
        <v>-112</v>
      </c>
      <c r="Y96">
        <v>1.72</v>
      </c>
      <c r="Z96">
        <v>-132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2.4900000000000002</v>
      </c>
      <c r="N97" s="115">
        <v>0</v>
      </c>
      <c r="O97" s="88">
        <v>-119.08</v>
      </c>
      <c r="P97" s="88">
        <v>-162</v>
      </c>
      <c r="Q97" s="88">
        <v>0</v>
      </c>
      <c r="R97" s="88">
        <v>0</v>
      </c>
      <c r="S97" s="116">
        <v>0</v>
      </c>
      <c r="U97" s="115">
        <v>-281.08</v>
      </c>
      <c r="V97" s="116">
        <v>2.4900000000000002</v>
      </c>
      <c r="W97">
        <v>0</v>
      </c>
      <c r="X97">
        <v>-119.08</v>
      </c>
      <c r="Y97">
        <v>2.4900000000000002</v>
      </c>
      <c r="Z97">
        <v>-162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0.96</v>
      </c>
      <c r="N98" s="115">
        <v>0</v>
      </c>
      <c r="O98" s="88">
        <v>-107</v>
      </c>
      <c r="P98" s="88">
        <v>-66</v>
      </c>
      <c r="Q98" s="88">
        <v>0</v>
      </c>
      <c r="R98" s="88">
        <v>0</v>
      </c>
      <c r="S98" s="116">
        <v>0</v>
      </c>
      <c r="U98" s="115">
        <v>-173</v>
      </c>
      <c r="V98" s="116">
        <v>0.96</v>
      </c>
      <c r="W98">
        <v>0</v>
      </c>
      <c r="X98">
        <v>-107</v>
      </c>
      <c r="Y98">
        <v>0.96</v>
      </c>
      <c r="Z98">
        <v>-66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0.7966224999999999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6.6752499999999992E-2</v>
      </c>
      <c r="N99" s="110">
        <f t="shared" si="1"/>
        <v>-0.57699999999999996</v>
      </c>
      <c r="O99" s="111">
        <f t="shared" si="1"/>
        <v>-2.2709350000000001</v>
      </c>
      <c r="P99" s="111">
        <f t="shared" si="1"/>
        <v>-2.5659025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-5.4138375000000005</v>
      </c>
      <c r="V99" s="112">
        <f t="shared" si="1"/>
        <v>0.86337499999999989</v>
      </c>
      <c r="W99">
        <f t="shared" si="1"/>
        <v>0.21962249999999994</v>
      </c>
      <c r="X99">
        <f t="shared" si="1"/>
        <v>-2.2709350000000001</v>
      </c>
      <c r="Y99">
        <f t="shared" si="1"/>
        <v>6.6752499999999992E-2</v>
      </c>
      <c r="Z99">
        <f t="shared" si="1"/>
        <v>-2.5659025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80" activePane="bottomRight" state="frozen"/>
      <selection sqref="A1:D35"/>
      <selection pane="topRight" sqref="A1:D35"/>
      <selection pane="bottomLeft" sqref="A1:D35"/>
      <selection pane="bottomRight" activeCell="BA83" sqref="BA8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9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515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516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522</v>
      </c>
      <c r="AW1" t="s">
        <v>524</v>
      </c>
      <c r="AX1" t="s">
        <v>525</v>
      </c>
      <c r="AY1" t="s">
        <v>525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44921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517</v>
      </c>
      <c r="AM2" t="s">
        <v>518</v>
      </c>
      <c r="AN2" t="s">
        <v>518</v>
      </c>
      <c r="AO2" t="s">
        <v>518</v>
      </c>
      <c r="AP2" t="s">
        <v>518</v>
      </c>
      <c r="AQ2" t="s">
        <v>519</v>
      </c>
      <c r="AR2" t="s">
        <v>519</v>
      </c>
      <c r="AS2" t="s">
        <v>519</v>
      </c>
      <c r="AT2" t="s">
        <v>520</v>
      </c>
      <c r="AU2" t="s">
        <v>521</v>
      </c>
      <c r="AV2" t="s">
        <v>523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3.24</v>
      </c>
      <c r="K3" s="95">
        <v>0</v>
      </c>
      <c r="L3" s="95">
        <v>10.35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526</v>
      </c>
      <c r="W3">
        <v>2.87</v>
      </c>
      <c r="X3">
        <v>2.75</v>
      </c>
      <c r="Y3">
        <v>0</v>
      </c>
      <c r="Z3">
        <v>4.79</v>
      </c>
      <c r="AA3">
        <v>5.56</v>
      </c>
      <c r="AB3">
        <v>0.43</v>
      </c>
      <c r="AC3">
        <v>0.31</v>
      </c>
      <c r="AD3">
        <v>0.43</v>
      </c>
      <c r="AE3">
        <v>0.78</v>
      </c>
      <c r="AF3">
        <v>0.41</v>
      </c>
      <c r="AG3">
        <v>0.76</v>
      </c>
      <c r="AH3">
        <v>0.48</v>
      </c>
      <c r="AI3">
        <v>0.49</v>
      </c>
      <c r="AJ3">
        <v>0.31</v>
      </c>
      <c r="AK3">
        <v>0</v>
      </c>
      <c r="AL3">
        <v>0</v>
      </c>
      <c r="AM3">
        <v>0</v>
      </c>
      <c r="AN3">
        <v>48.64</v>
      </c>
      <c r="AO3">
        <v>16.3</v>
      </c>
      <c r="AP3">
        <v>0</v>
      </c>
      <c r="AQ3">
        <v>60</v>
      </c>
      <c r="AR3">
        <v>30</v>
      </c>
      <c r="AS3">
        <v>30</v>
      </c>
      <c r="AT3">
        <v>20</v>
      </c>
      <c r="AU3">
        <v>50</v>
      </c>
      <c r="AV3">
        <v>5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3.24</v>
      </c>
      <c r="K4" s="88">
        <v>0</v>
      </c>
      <c r="L4" s="88">
        <v>10.35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526</v>
      </c>
      <c r="W4">
        <v>2.87</v>
      </c>
      <c r="X4">
        <v>2.75</v>
      </c>
      <c r="Y4">
        <v>0</v>
      </c>
      <c r="Z4">
        <v>4.79</v>
      </c>
      <c r="AA4">
        <v>5.56</v>
      </c>
      <c r="AB4">
        <v>0.43</v>
      </c>
      <c r="AC4">
        <v>0.31</v>
      </c>
      <c r="AD4">
        <v>0.43</v>
      </c>
      <c r="AE4">
        <v>0.78</v>
      </c>
      <c r="AF4">
        <v>0.41</v>
      </c>
      <c r="AG4">
        <v>0.76</v>
      </c>
      <c r="AH4">
        <v>0.48</v>
      </c>
      <c r="AI4">
        <v>0.49</v>
      </c>
      <c r="AJ4">
        <v>0.31</v>
      </c>
      <c r="AK4">
        <v>0</v>
      </c>
      <c r="AL4">
        <v>0</v>
      </c>
      <c r="AM4">
        <v>0</v>
      </c>
      <c r="AN4">
        <v>48.64</v>
      </c>
      <c r="AO4">
        <v>16.3</v>
      </c>
      <c r="AP4">
        <v>0</v>
      </c>
      <c r="AQ4">
        <v>60</v>
      </c>
      <c r="AR4">
        <v>30</v>
      </c>
      <c r="AS4">
        <v>30</v>
      </c>
      <c r="AT4">
        <v>20</v>
      </c>
      <c r="AU4">
        <v>50</v>
      </c>
      <c r="AV4">
        <v>5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3.24</v>
      </c>
      <c r="K5" s="88">
        <v>0</v>
      </c>
      <c r="L5" s="88">
        <v>10.35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526</v>
      </c>
      <c r="W5">
        <v>2.87</v>
      </c>
      <c r="X5">
        <v>2.75</v>
      </c>
      <c r="Y5">
        <v>0</v>
      </c>
      <c r="Z5">
        <v>4.79</v>
      </c>
      <c r="AA5">
        <v>5.56</v>
      </c>
      <c r="AB5">
        <v>0.43</v>
      </c>
      <c r="AC5">
        <v>0.31</v>
      </c>
      <c r="AD5">
        <v>0.43</v>
      </c>
      <c r="AE5">
        <v>0.78</v>
      </c>
      <c r="AF5">
        <v>0.41</v>
      </c>
      <c r="AG5">
        <v>0.76</v>
      </c>
      <c r="AH5">
        <v>0.48</v>
      </c>
      <c r="AI5">
        <v>0.49</v>
      </c>
      <c r="AJ5">
        <v>0.31</v>
      </c>
      <c r="AK5">
        <v>0</v>
      </c>
      <c r="AL5">
        <v>0</v>
      </c>
      <c r="AM5">
        <v>0</v>
      </c>
      <c r="AN5">
        <v>48.64</v>
      </c>
      <c r="AO5">
        <v>16.3</v>
      </c>
      <c r="AP5">
        <v>0</v>
      </c>
      <c r="AQ5">
        <v>60</v>
      </c>
      <c r="AR5">
        <v>30</v>
      </c>
      <c r="AS5">
        <v>30</v>
      </c>
      <c r="AT5">
        <v>20</v>
      </c>
      <c r="AU5">
        <v>50</v>
      </c>
      <c r="AV5">
        <v>5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3.24</v>
      </c>
      <c r="K6" s="88">
        <v>0</v>
      </c>
      <c r="L6" s="88">
        <v>10.35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T6" t="s">
        <v>526</v>
      </c>
      <c r="W6">
        <v>2.87</v>
      </c>
      <c r="X6">
        <v>2.75</v>
      </c>
      <c r="Y6">
        <v>0</v>
      </c>
      <c r="Z6">
        <v>4.79</v>
      </c>
      <c r="AA6">
        <v>5.56</v>
      </c>
      <c r="AB6">
        <v>0.43</v>
      </c>
      <c r="AC6">
        <v>0.31</v>
      </c>
      <c r="AD6">
        <v>0.43</v>
      </c>
      <c r="AE6">
        <v>0.78</v>
      </c>
      <c r="AF6">
        <v>0.41</v>
      </c>
      <c r="AG6">
        <v>0.76</v>
      </c>
      <c r="AH6">
        <v>0.48</v>
      </c>
      <c r="AI6">
        <v>0.49</v>
      </c>
      <c r="AJ6">
        <v>0.31</v>
      </c>
      <c r="AK6">
        <v>0</v>
      </c>
      <c r="AL6">
        <v>0</v>
      </c>
      <c r="AM6">
        <v>0</v>
      </c>
      <c r="AN6">
        <v>48.64</v>
      </c>
      <c r="AO6">
        <v>16.3</v>
      </c>
      <c r="AP6">
        <v>0</v>
      </c>
      <c r="AQ6">
        <v>60</v>
      </c>
      <c r="AR6">
        <v>30</v>
      </c>
      <c r="AS6">
        <v>30</v>
      </c>
      <c r="AT6">
        <v>20</v>
      </c>
      <c r="AU6">
        <v>50</v>
      </c>
      <c r="AV6">
        <v>5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3.24</v>
      </c>
      <c r="K7" s="88">
        <v>0</v>
      </c>
      <c r="L7" s="88">
        <v>10.35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T7" t="s">
        <v>526</v>
      </c>
      <c r="W7">
        <v>2.87</v>
      </c>
      <c r="X7">
        <v>2.75</v>
      </c>
      <c r="Y7">
        <v>0</v>
      </c>
      <c r="Z7">
        <v>4.79</v>
      </c>
      <c r="AA7">
        <v>5.56</v>
      </c>
      <c r="AB7">
        <v>0.43</v>
      </c>
      <c r="AC7">
        <v>0.31</v>
      </c>
      <c r="AD7">
        <v>0.43</v>
      </c>
      <c r="AE7">
        <v>0.78</v>
      </c>
      <c r="AF7">
        <v>0.41</v>
      </c>
      <c r="AG7">
        <v>0.76</v>
      </c>
      <c r="AH7">
        <v>0.48</v>
      </c>
      <c r="AI7">
        <v>0.49</v>
      </c>
      <c r="AJ7">
        <v>0.31</v>
      </c>
      <c r="AK7">
        <v>0</v>
      </c>
      <c r="AL7">
        <v>0</v>
      </c>
      <c r="AM7">
        <v>0</v>
      </c>
      <c r="AN7">
        <v>48.64</v>
      </c>
      <c r="AO7">
        <v>16.3</v>
      </c>
      <c r="AP7">
        <v>0</v>
      </c>
      <c r="AQ7">
        <v>60</v>
      </c>
      <c r="AR7">
        <v>30</v>
      </c>
      <c r="AS7">
        <v>30</v>
      </c>
      <c r="AT7">
        <v>20</v>
      </c>
      <c r="AU7">
        <v>50</v>
      </c>
      <c r="AV7">
        <v>5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3.24</v>
      </c>
      <c r="K8" s="88">
        <v>0</v>
      </c>
      <c r="L8" s="88">
        <v>10.35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T8" t="s">
        <v>526</v>
      </c>
      <c r="W8">
        <v>2.87</v>
      </c>
      <c r="X8">
        <v>2.75</v>
      </c>
      <c r="Y8">
        <v>0</v>
      </c>
      <c r="Z8">
        <v>4.79</v>
      </c>
      <c r="AA8">
        <v>5.56</v>
      </c>
      <c r="AB8">
        <v>0.43</v>
      </c>
      <c r="AC8">
        <v>0.31</v>
      </c>
      <c r="AD8">
        <v>0.43</v>
      </c>
      <c r="AE8">
        <v>0.78</v>
      </c>
      <c r="AF8">
        <v>0.41</v>
      </c>
      <c r="AG8">
        <v>0.76</v>
      </c>
      <c r="AH8">
        <v>0.48</v>
      </c>
      <c r="AI8">
        <v>0.49</v>
      </c>
      <c r="AJ8">
        <v>0.31</v>
      </c>
      <c r="AK8">
        <v>0</v>
      </c>
      <c r="AL8">
        <v>0</v>
      </c>
      <c r="AM8">
        <v>0</v>
      </c>
      <c r="AN8">
        <v>48.64</v>
      </c>
      <c r="AO8">
        <v>16.3</v>
      </c>
      <c r="AP8">
        <v>0</v>
      </c>
      <c r="AQ8">
        <v>60</v>
      </c>
      <c r="AR8">
        <v>30</v>
      </c>
      <c r="AS8">
        <v>30</v>
      </c>
      <c r="AT8">
        <v>20</v>
      </c>
      <c r="AU8">
        <v>50</v>
      </c>
      <c r="AV8">
        <v>5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3.24</v>
      </c>
      <c r="K9" s="88">
        <v>0</v>
      </c>
      <c r="L9" s="88">
        <v>10.35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2.75</v>
      </c>
      <c r="Y9">
        <v>0</v>
      </c>
      <c r="Z9">
        <v>4.79</v>
      </c>
      <c r="AA9">
        <v>5.56</v>
      </c>
      <c r="AB9">
        <v>0.43</v>
      </c>
      <c r="AC9">
        <v>0.31</v>
      </c>
      <c r="AD9">
        <v>0.43</v>
      </c>
      <c r="AE9">
        <v>0.78</v>
      </c>
      <c r="AF9">
        <v>0.41</v>
      </c>
      <c r="AG9">
        <v>0.76</v>
      </c>
      <c r="AH9">
        <v>0.48</v>
      </c>
      <c r="AI9">
        <v>0.49</v>
      </c>
      <c r="AJ9">
        <v>0.31</v>
      </c>
      <c r="AK9">
        <v>0</v>
      </c>
      <c r="AL9">
        <v>0</v>
      </c>
      <c r="AM9">
        <v>0</v>
      </c>
      <c r="AN9">
        <v>48.64</v>
      </c>
      <c r="AO9">
        <v>16.3</v>
      </c>
      <c r="AP9">
        <v>0</v>
      </c>
      <c r="AQ9">
        <v>60</v>
      </c>
      <c r="AR9">
        <v>30</v>
      </c>
      <c r="AS9">
        <v>30</v>
      </c>
      <c r="AT9">
        <v>20</v>
      </c>
      <c r="AU9">
        <v>50</v>
      </c>
      <c r="AV9">
        <v>5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3.24</v>
      </c>
      <c r="K10" s="88">
        <v>0</v>
      </c>
      <c r="L10" s="88">
        <v>10.35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2.75</v>
      </c>
      <c r="Y10">
        <v>0</v>
      </c>
      <c r="Z10">
        <v>4.79</v>
      </c>
      <c r="AA10">
        <v>5.56</v>
      </c>
      <c r="AB10">
        <v>0.43</v>
      </c>
      <c r="AC10">
        <v>0.31</v>
      </c>
      <c r="AD10">
        <v>0.43</v>
      </c>
      <c r="AE10">
        <v>0.78</v>
      </c>
      <c r="AF10">
        <v>0.41</v>
      </c>
      <c r="AG10">
        <v>0.76</v>
      </c>
      <c r="AH10">
        <v>0.48</v>
      </c>
      <c r="AI10">
        <v>0.49</v>
      </c>
      <c r="AJ10">
        <v>0.31</v>
      </c>
      <c r="AK10">
        <v>0</v>
      </c>
      <c r="AL10">
        <v>0</v>
      </c>
      <c r="AM10">
        <v>0</v>
      </c>
      <c r="AN10">
        <v>48.64</v>
      </c>
      <c r="AO10">
        <v>16.3</v>
      </c>
      <c r="AP10">
        <v>0</v>
      </c>
      <c r="AQ10">
        <v>60</v>
      </c>
      <c r="AR10">
        <v>30</v>
      </c>
      <c r="AS10">
        <v>30</v>
      </c>
      <c r="AT10">
        <v>20</v>
      </c>
      <c r="AU10">
        <v>50</v>
      </c>
      <c r="AV10">
        <v>5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3.24</v>
      </c>
      <c r="K11" s="88">
        <v>0</v>
      </c>
      <c r="L11" s="88">
        <v>10.35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2.75</v>
      </c>
      <c r="Y11">
        <v>0</v>
      </c>
      <c r="Z11">
        <v>4.79</v>
      </c>
      <c r="AA11">
        <v>5.56</v>
      </c>
      <c r="AB11">
        <v>0.43</v>
      </c>
      <c r="AC11">
        <v>0.31</v>
      </c>
      <c r="AD11">
        <v>0.43</v>
      </c>
      <c r="AE11">
        <v>0.78</v>
      </c>
      <c r="AF11">
        <v>0.41</v>
      </c>
      <c r="AG11">
        <v>0.76</v>
      </c>
      <c r="AH11">
        <v>0.48</v>
      </c>
      <c r="AI11">
        <v>0.49</v>
      </c>
      <c r="AJ11">
        <v>0.31</v>
      </c>
      <c r="AK11">
        <v>0</v>
      </c>
      <c r="AL11">
        <v>0</v>
      </c>
      <c r="AM11">
        <v>0</v>
      </c>
      <c r="AN11">
        <v>48.64</v>
      </c>
      <c r="AO11">
        <v>16.3</v>
      </c>
      <c r="AP11">
        <v>0</v>
      </c>
      <c r="AQ11">
        <v>60</v>
      </c>
      <c r="AR11">
        <v>30</v>
      </c>
      <c r="AS11">
        <v>30</v>
      </c>
      <c r="AT11">
        <v>20</v>
      </c>
      <c r="AU11">
        <v>50</v>
      </c>
      <c r="AV11">
        <v>5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3.24</v>
      </c>
      <c r="K12" s="88">
        <v>0</v>
      </c>
      <c r="L12" s="88">
        <v>10.35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2.75</v>
      </c>
      <c r="Y12">
        <v>0</v>
      </c>
      <c r="Z12">
        <v>4.79</v>
      </c>
      <c r="AA12">
        <v>5.56</v>
      </c>
      <c r="AB12">
        <v>0.43</v>
      </c>
      <c r="AC12">
        <v>0.31</v>
      </c>
      <c r="AD12">
        <v>0.43</v>
      </c>
      <c r="AE12">
        <v>0.78</v>
      </c>
      <c r="AF12">
        <v>0.41</v>
      </c>
      <c r="AG12">
        <v>0.76</v>
      </c>
      <c r="AH12">
        <v>0.48</v>
      </c>
      <c r="AI12">
        <v>0.49</v>
      </c>
      <c r="AJ12">
        <v>0.31</v>
      </c>
      <c r="AK12">
        <v>0</v>
      </c>
      <c r="AL12">
        <v>0</v>
      </c>
      <c r="AM12">
        <v>0</v>
      </c>
      <c r="AN12">
        <v>48.64</v>
      </c>
      <c r="AO12">
        <v>16.3</v>
      </c>
      <c r="AP12">
        <v>0</v>
      </c>
      <c r="AQ12">
        <v>60</v>
      </c>
      <c r="AR12">
        <v>30</v>
      </c>
      <c r="AS12">
        <v>30</v>
      </c>
      <c r="AT12">
        <v>20</v>
      </c>
      <c r="AU12">
        <v>50</v>
      </c>
      <c r="AV12">
        <v>5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6.37</v>
      </c>
      <c r="I13" s="88">
        <v>0.41</v>
      </c>
      <c r="J13" s="88">
        <v>3.24</v>
      </c>
      <c r="K13" s="88">
        <v>0</v>
      </c>
      <c r="L13" s="88">
        <v>10.35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2.75</v>
      </c>
      <c r="Y13">
        <v>0</v>
      </c>
      <c r="Z13">
        <v>4.79</v>
      </c>
      <c r="AA13">
        <v>5.56</v>
      </c>
      <c r="AB13">
        <v>0.43</v>
      </c>
      <c r="AC13">
        <v>0.31</v>
      </c>
      <c r="AD13">
        <v>0.43</v>
      </c>
      <c r="AE13">
        <v>0.78</v>
      </c>
      <c r="AF13">
        <v>0.41</v>
      </c>
      <c r="AG13">
        <v>0.76</v>
      </c>
      <c r="AH13">
        <v>0.48</v>
      </c>
      <c r="AI13">
        <v>0.49</v>
      </c>
      <c r="AJ13">
        <v>0.31</v>
      </c>
      <c r="AK13">
        <v>0</v>
      </c>
      <c r="AL13">
        <v>0</v>
      </c>
      <c r="AM13">
        <v>0</v>
      </c>
      <c r="AN13">
        <v>48.64</v>
      </c>
      <c r="AO13">
        <v>16.3</v>
      </c>
      <c r="AP13">
        <v>0</v>
      </c>
      <c r="AQ13">
        <v>60</v>
      </c>
      <c r="AR13">
        <v>30</v>
      </c>
      <c r="AS13">
        <v>30</v>
      </c>
      <c r="AT13">
        <v>20</v>
      </c>
      <c r="AU13">
        <v>50</v>
      </c>
      <c r="AV13">
        <v>5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6.37</v>
      </c>
      <c r="I14" s="88">
        <v>0.41</v>
      </c>
      <c r="J14" s="88">
        <v>3.24</v>
      </c>
      <c r="K14" s="88">
        <v>0</v>
      </c>
      <c r="L14" s="88">
        <v>10.35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2.75</v>
      </c>
      <c r="Y14">
        <v>0</v>
      </c>
      <c r="Z14">
        <v>4.79</v>
      </c>
      <c r="AA14">
        <v>5.56</v>
      </c>
      <c r="AB14">
        <v>0.43</v>
      </c>
      <c r="AC14">
        <v>0.31</v>
      </c>
      <c r="AD14">
        <v>0.43</v>
      </c>
      <c r="AE14">
        <v>0.78</v>
      </c>
      <c r="AF14">
        <v>0.41</v>
      </c>
      <c r="AG14">
        <v>0.76</v>
      </c>
      <c r="AH14">
        <v>0.48</v>
      </c>
      <c r="AI14">
        <v>0.49</v>
      </c>
      <c r="AJ14">
        <v>0.31</v>
      </c>
      <c r="AK14">
        <v>0</v>
      </c>
      <c r="AL14">
        <v>0</v>
      </c>
      <c r="AM14">
        <v>0</v>
      </c>
      <c r="AN14">
        <v>48.64</v>
      </c>
      <c r="AO14">
        <v>16.3</v>
      </c>
      <c r="AP14">
        <v>0</v>
      </c>
      <c r="AQ14">
        <v>60</v>
      </c>
      <c r="AR14">
        <v>30</v>
      </c>
      <c r="AS14">
        <v>30</v>
      </c>
      <c r="AT14">
        <v>20</v>
      </c>
      <c r="AU14">
        <v>50</v>
      </c>
      <c r="AV14">
        <v>5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6.01</v>
      </c>
      <c r="I15" s="88">
        <v>0.37</v>
      </c>
      <c r="J15" s="88">
        <v>3.19</v>
      </c>
      <c r="K15" s="88">
        <v>0</v>
      </c>
      <c r="L15" s="88">
        <v>10.35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2.75</v>
      </c>
      <c r="Y15">
        <v>0</v>
      </c>
      <c r="Z15">
        <v>4.79</v>
      </c>
      <c r="AA15">
        <v>5.56</v>
      </c>
      <c r="AB15">
        <v>0.38</v>
      </c>
      <c r="AC15">
        <v>0.28000000000000003</v>
      </c>
      <c r="AD15">
        <v>0.39</v>
      </c>
      <c r="AE15">
        <v>0.7</v>
      </c>
      <c r="AF15">
        <v>0.37</v>
      </c>
      <c r="AG15">
        <v>0.68</v>
      </c>
      <c r="AH15">
        <v>0.43</v>
      </c>
      <c r="AI15">
        <v>0.44</v>
      </c>
      <c r="AJ15">
        <v>0.28000000000000003</v>
      </c>
      <c r="AK15">
        <v>0</v>
      </c>
      <c r="AL15">
        <v>0</v>
      </c>
      <c r="AM15">
        <v>0</v>
      </c>
      <c r="AN15">
        <v>48.64</v>
      </c>
      <c r="AO15">
        <v>16.3</v>
      </c>
      <c r="AP15">
        <v>0</v>
      </c>
      <c r="AQ15">
        <v>60</v>
      </c>
      <c r="AR15">
        <v>30</v>
      </c>
      <c r="AS15">
        <v>30</v>
      </c>
      <c r="AT15">
        <v>20</v>
      </c>
      <c r="AU15">
        <v>50</v>
      </c>
      <c r="AV15">
        <v>5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6.01</v>
      </c>
      <c r="I16" s="88">
        <v>0.37</v>
      </c>
      <c r="J16" s="88">
        <v>3.19</v>
      </c>
      <c r="K16" s="88">
        <v>0</v>
      </c>
      <c r="L16" s="88">
        <v>10.35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2.75</v>
      </c>
      <c r="Y16">
        <v>0</v>
      </c>
      <c r="Z16">
        <v>4.79</v>
      </c>
      <c r="AA16">
        <v>5.56</v>
      </c>
      <c r="AB16">
        <v>0.38</v>
      </c>
      <c r="AC16">
        <v>0.28000000000000003</v>
      </c>
      <c r="AD16">
        <v>0.39</v>
      </c>
      <c r="AE16">
        <v>0.7</v>
      </c>
      <c r="AF16">
        <v>0.37</v>
      </c>
      <c r="AG16">
        <v>0.68</v>
      </c>
      <c r="AH16">
        <v>0.43</v>
      </c>
      <c r="AI16">
        <v>0.44</v>
      </c>
      <c r="AJ16">
        <v>0.28000000000000003</v>
      </c>
      <c r="AK16">
        <v>0</v>
      </c>
      <c r="AL16">
        <v>0</v>
      </c>
      <c r="AM16">
        <v>0</v>
      </c>
      <c r="AN16">
        <v>48.64</v>
      </c>
      <c r="AO16">
        <v>16.3</v>
      </c>
      <c r="AP16">
        <v>0</v>
      </c>
      <c r="AQ16">
        <v>60</v>
      </c>
      <c r="AR16">
        <v>30</v>
      </c>
      <c r="AS16">
        <v>30</v>
      </c>
      <c r="AT16">
        <v>20</v>
      </c>
      <c r="AU16">
        <v>50</v>
      </c>
      <c r="AV16">
        <v>5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6.01</v>
      </c>
      <c r="I17" s="88">
        <v>0.37</v>
      </c>
      <c r="J17" s="88">
        <v>3.19</v>
      </c>
      <c r="K17" s="88">
        <v>0</v>
      </c>
      <c r="L17" s="88">
        <v>10.35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2.75</v>
      </c>
      <c r="Y17">
        <v>0</v>
      </c>
      <c r="Z17">
        <v>4.79</v>
      </c>
      <c r="AA17">
        <v>5.56</v>
      </c>
      <c r="AB17">
        <v>0.38</v>
      </c>
      <c r="AC17">
        <v>0.28000000000000003</v>
      </c>
      <c r="AD17">
        <v>0.39</v>
      </c>
      <c r="AE17">
        <v>0.7</v>
      </c>
      <c r="AF17">
        <v>0.37</v>
      </c>
      <c r="AG17">
        <v>0.68</v>
      </c>
      <c r="AH17">
        <v>0.43</v>
      </c>
      <c r="AI17">
        <v>0.44</v>
      </c>
      <c r="AJ17">
        <v>0.28000000000000003</v>
      </c>
      <c r="AK17">
        <v>0</v>
      </c>
      <c r="AL17">
        <v>0</v>
      </c>
      <c r="AM17">
        <v>0</v>
      </c>
      <c r="AN17">
        <v>48.64</v>
      </c>
      <c r="AO17">
        <v>16.3</v>
      </c>
      <c r="AP17">
        <v>0</v>
      </c>
      <c r="AQ17">
        <v>60</v>
      </c>
      <c r="AR17">
        <v>30</v>
      </c>
      <c r="AS17">
        <v>30</v>
      </c>
      <c r="AT17">
        <v>20</v>
      </c>
      <c r="AU17">
        <v>50</v>
      </c>
      <c r="AV17">
        <v>5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6.01</v>
      </c>
      <c r="I18" s="88">
        <v>0.37</v>
      </c>
      <c r="J18" s="88">
        <v>3.19</v>
      </c>
      <c r="K18" s="88">
        <v>0</v>
      </c>
      <c r="L18" s="88">
        <v>10.35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2.75</v>
      </c>
      <c r="Y18">
        <v>0</v>
      </c>
      <c r="Z18">
        <v>4.79</v>
      </c>
      <c r="AA18">
        <v>5.56</v>
      </c>
      <c r="AB18">
        <v>0.38</v>
      </c>
      <c r="AC18">
        <v>0.28000000000000003</v>
      </c>
      <c r="AD18">
        <v>0.39</v>
      </c>
      <c r="AE18">
        <v>0.7</v>
      </c>
      <c r="AF18">
        <v>0.37</v>
      </c>
      <c r="AG18">
        <v>0.68</v>
      </c>
      <c r="AH18">
        <v>0.43</v>
      </c>
      <c r="AI18">
        <v>0.44</v>
      </c>
      <c r="AJ18">
        <v>0.28000000000000003</v>
      </c>
      <c r="AK18">
        <v>0</v>
      </c>
      <c r="AL18">
        <v>0</v>
      </c>
      <c r="AM18">
        <v>0</v>
      </c>
      <c r="AN18">
        <v>48.64</v>
      </c>
      <c r="AO18">
        <v>16.3</v>
      </c>
      <c r="AP18">
        <v>0</v>
      </c>
      <c r="AQ18">
        <v>60</v>
      </c>
      <c r="AR18">
        <v>30</v>
      </c>
      <c r="AS18">
        <v>30</v>
      </c>
      <c r="AT18">
        <v>20</v>
      </c>
      <c r="AU18">
        <v>50</v>
      </c>
      <c r="AV18">
        <v>5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6.01</v>
      </c>
      <c r="I19" s="88">
        <v>0.37</v>
      </c>
      <c r="J19" s="88">
        <v>3.09</v>
      </c>
      <c r="K19" s="88">
        <v>0</v>
      </c>
      <c r="L19" s="88">
        <v>10.35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2.65</v>
      </c>
      <c r="Y19">
        <v>0</v>
      </c>
      <c r="Z19">
        <v>4.79</v>
      </c>
      <c r="AA19">
        <v>5.56</v>
      </c>
      <c r="AB19">
        <v>0.38</v>
      </c>
      <c r="AC19">
        <v>0.28000000000000003</v>
      </c>
      <c r="AD19">
        <v>0.39</v>
      </c>
      <c r="AE19">
        <v>0.7</v>
      </c>
      <c r="AF19">
        <v>0.37</v>
      </c>
      <c r="AG19">
        <v>0.68</v>
      </c>
      <c r="AH19">
        <v>0.43</v>
      </c>
      <c r="AI19">
        <v>0.44</v>
      </c>
      <c r="AJ19">
        <v>0.28000000000000003</v>
      </c>
      <c r="AK19">
        <v>0</v>
      </c>
      <c r="AL19">
        <v>0</v>
      </c>
      <c r="AM19">
        <v>0</v>
      </c>
      <c r="AN19">
        <v>48.64</v>
      </c>
      <c r="AO19">
        <v>16.3</v>
      </c>
      <c r="AP19">
        <v>0</v>
      </c>
      <c r="AQ19">
        <v>60</v>
      </c>
      <c r="AR19">
        <v>30</v>
      </c>
      <c r="AS19">
        <v>30</v>
      </c>
      <c r="AT19">
        <v>20</v>
      </c>
      <c r="AU19">
        <v>50</v>
      </c>
      <c r="AV19">
        <v>5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6.01</v>
      </c>
      <c r="I20" s="88">
        <v>0.37</v>
      </c>
      <c r="J20" s="88">
        <v>3.09</v>
      </c>
      <c r="K20" s="88">
        <v>0</v>
      </c>
      <c r="L20" s="88">
        <v>10.35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2.65</v>
      </c>
      <c r="Y20">
        <v>0</v>
      </c>
      <c r="Z20">
        <v>4.79</v>
      </c>
      <c r="AA20">
        <v>5.56</v>
      </c>
      <c r="AB20">
        <v>0.38</v>
      </c>
      <c r="AC20">
        <v>0.28000000000000003</v>
      </c>
      <c r="AD20">
        <v>0.39</v>
      </c>
      <c r="AE20">
        <v>0.7</v>
      </c>
      <c r="AF20">
        <v>0.37</v>
      </c>
      <c r="AG20">
        <v>0.68</v>
      </c>
      <c r="AH20">
        <v>0.43</v>
      </c>
      <c r="AI20">
        <v>0.44</v>
      </c>
      <c r="AJ20">
        <v>0.28000000000000003</v>
      </c>
      <c r="AK20">
        <v>0</v>
      </c>
      <c r="AL20">
        <v>0</v>
      </c>
      <c r="AM20">
        <v>0</v>
      </c>
      <c r="AN20">
        <v>48.64</v>
      </c>
      <c r="AO20">
        <v>16.3</v>
      </c>
      <c r="AP20">
        <v>0</v>
      </c>
      <c r="AQ20">
        <v>60</v>
      </c>
      <c r="AR20">
        <v>30</v>
      </c>
      <c r="AS20">
        <v>30</v>
      </c>
      <c r="AT20">
        <v>20</v>
      </c>
      <c r="AU20">
        <v>50</v>
      </c>
      <c r="AV20">
        <v>5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6.01</v>
      </c>
      <c r="I21" s="88">
        <v>0.37</v>
      </c>
      <c r="J21" s="88">
        <v>3.09</v>
      </c>
      <c r="K21" s="88">
        <v>0</v>
      </c>
      <c r="L21" s="88">
        <v>10.35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2.65</v>
      </c>
      <c r="Y21">
        <v>0</v>
      </c>
      <c r="Z21">
        <v>4.79</v>
      </c>
      <c r="AA21">
        <v>5.56</v>
      </c>
      <c r="AB21">
        <v>0.38</v>
      </c>
      <c r="AC21">
        <v>0.28000000000000003</v>
      </c>
      <c r="AD21">
        <v>0.39</v>
      </c>
      <c r="AE21">
        <v>0.7</v>
      </c>
      <c r="AF21">
        <v>0.37</v>
      </c>
      <c r="AG21">
        <v>0.68</v>
      </c>
      <c r="AH21">
        <v>0.43</v>
      </c>
      <c r="AI21">
        <v>0.44</v>
      </c>
      <c r="AJ21">
        <v>0.28000000000000003</v>
      </c>
      <c r="AK21">
        <v>0</v>
      </c>
      <c r="AL21">
        <v>0</v>
      </c>
      <c r="AM21">
        <v>0</v>
      </c>
      <c r="AN21">
        <v>48.64</v>
      </c>
      <c r="AO21">
        <v>16.3</v>
      </c>
      <c r="AP21">
        <v>0</v>
      </c>
      <c r="AQ21">
        <v>60</v>
      </c>
      <c r="AR21">
        <v>30</v>
      </c>
      <c r="AS21">
        <v>30</v>
      </c>
      <c r="AT21">
        <v>20</v>
      </c>
      <c r="AU21">
        <v>50</v>
      </c>
      <c r="AV21">
        <v>5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6.01</v>
      </c>
      <c r="I22" s="88">
        <v>0.37</v>
      </c>
      <c r="J22" s="88">
        <v>3.09</v>
      </c>
      <c r="K22" s="88">
        <v>0</v>
      </c>
      <c r="L22" s="88">
        <v>10.35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2.65</v>
      </c>
      <c r="Y22">
        <v>0</v>
      </c>
      <c r="Z22">
        <v>4.79</v>
      </c>
      <c r="AA22">
        <v>5.56</v>
      </c>
      <c r="AB22">
        <v>0.38</v>
      </c>
      <c r="AC22">
        <v>0.28000000000000003</v>
      </c>
      <c r="AD22">
        <v>0.39</v>
      </c>
      <c r="AE22">
        <v>0.7</v>
      </c>
      <c r="AF22">
        <v>0.37</v>
      </c>
      <c r="AG22">
        <v>0.68</v>
      </c>
      <c r="AH22">
        <v>0.43</v>
      </c>
      <c r="AI22">
        <v>0.44</v>
      </c>
      <c r="AJ22">
        <v>0.28000000000000003</v>
      </c>
      <c r="AK22">
        <v>0</v>
      </c>
      <c r="AL22">
        <v>0</v>
      </c>
      <c r="AM22">
        <v>0</v>
      </c>
      <c r="AN22">
        <v>48.64</v>
      </c>
      <c r="AO22">
        <v>16.3</v>
      </c>
      <c r="AP22">
        <v>0</v>
      </c>
      <c r="AQ22">
        <v>60</v>
      </c>
      <c r="AR22">
        <v>30</v>
      </c>
      <c r="AS22">
        <v>30</v>
      </c>
      <c r="AT22">
        <v>20</v>
      </c>
      <c r="AU22">
        <v>50</v>
      </c>
      <c r="AV22">
        <v>5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6.01</v>
      </c>
      <c r="I23" s="88">
        <v>0.37</v>
      </c>
      <c r="J23" s="88">
        <v>3.09</v>
      </c>
      <c r="K23" s="88">
        <v>0</v>
      </c>
      <c r="L23" s="88">
        <v>10.35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2.65</v>
      </c>
      <c r="Y23">
        <v>0</v>
      </c>
      <c r="Z23">
        <v>4.79</v>
      </c>
      <c r="AA23">
        <v>5.56</v>
      </c>
      <c r="AB23">
        <v>0.38</v>
      </c>
      <c r="AC23">
        <v>0.28000000000000003</v>
      </c>
      <c r="AD23">
        <v>0.39</v>
      </c>
      <c r="AE23">
        <v>0.7</v>
      </c>
      <c r="AF23">
        <v>0.37</v>
      </c>
      <c r="AG23">
        <v>0.68</v>
      </c>
      <c r="AH23">
        <v>0.43</v>
      </c>
      <c r="AI23">
        <v>0.44</v>
      </c>
      <c r="AJ23">
        <v>0.28000000000000003</v>
      </c>
      <c r="AK23">
        <v>0</v>
      </c>
      <c r="AL23">
        <v>0</v>
      </c>
      <c r="AM23">
        <v>0</v>
      </c>
      <c r="AN23">
        <v>48.64</v>
      </c>
      <c r="AO23">
        <v>16.3</v>
      </c>
      <c r="AP23">
        <v>0</v>
      </c>
      <c r="AQ23">
        <v>60</v>
      </c>
      <c r="AR23">
        <v>30</v>
      </c>
      <c r="AS23">
        <v>30</v>
      </c>
      <c r="AT23">
        <v>20</v>
      </c>
      <c r="AU23">
        <v>50</v>
      </c>
      <c r="AV23">
        <v>5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6.01</v>
      </c>
      <c r="I24" s="88">
        <v>0.37</v>
      </c>
      <c r="J24" s="88">
        <v>3.09</v>
      </c>
      <c r="K24" s="88">
        <v>0</v>
      </c>
      <c r="L24" s="88">
        <v>10.35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2.65</v>
      </c>
      <c r="Y24">
        <v>0</v>
      </c>
      <c r="Z24">
        <v>4.79</v>
      </c>
      <c r="AA24">
        <v>5.56</v>
      </c>
      <c r="AB24">
        <v>0.38</v>
      </c>
      <c r="AC24">
        <v>0.28000000000000003</v>
      </c>
      <c r="AD24">
        <v>0.39</v>
      </c>
      <c r="AE24">
        <v>0.7</v>
      </c>
      <c r="AF24">
        <v>0.37</v>
      </c>
      <c r="AG24">
        <v>0.68</v>
      </c>
      <c r="AH24">
        <v>0.43</v>
      </c>
      <c r="AI24">
        <v>0.44</v>
      </c>
      <c r="AJ24">
        <v>0.28000000000000003</v>
      </c>
      <c r="AK24">
        <v>0</v>
      </c>
      <c r="AL24">
        <v>0</v>
      </c>
      <c r="AM24">
        <v>0</v>
      </c>
      <c r="AN24">
        <v>48.64</v>
      </c>
      <c r="AO24">
        <v>16.3</v>
      </c>
      <c r="AP24">
        <v>0</v>
      </c>
      <c r="AQ24">
        <v>60</v>
      </c>
      <c r="AR24">
        <v>30</v>
      </c>
      <c r="AS24">
        <v>30</v>
      </c>
      <c r="AT24">
        <v>20</v>
      </c>
      <c r="AU24">
        <v>50</v>
      </c>
      <c r="AV24">
        <v>5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6.01</v>
      </c>
      <c r="I25" s="88">
        <v>0.37</v>
      </c>
      <c r="J25" s="88">
        <v>3.09</v>
      </c>
      <c r="K25" s="88">
        <v>0</v>
      </c>
      <c r="L25" s="88">
        <v>10.35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2.65</v>
      </c>
      <c r="Y25">
        <v>0</v>
      </c>
      <c r="Z25">
        <v>4.79</v>
      </c>
      <c r="AA25">
        <v>5.56</v>
      </c>
      <c r="AB25">
        <v>0.38</v>
      </c>
      <c r="AC25">
        <v>0.28000000000000003</v>
      </c>
      <c r="AD25">
        <v>0.39</v>
      </c>
      <c r="AE25">
        <v>0.7</v>
      </c>
      <c r="AF25">
        <v>0.37</v>
      </c>
      <c r="AG25">
        <v>0.68</v>
      </c>
      <c r="AH25">
        <v>0.43</v>
      </c>
      <c r="AI25">
        <v>0.44</v>
      </c>
      <c r="AJ25">
        <v>0.28000000000000003</v>
      </c>
      <c r="AK25">
        <v>0</v>
      </c>
      <c r="AL25">
        <v>0</v>
      </c>
      <c r="AM25">
        <v>0</v>
      </c>
      <c r="AN25">
        <v>48.64</v>
      </c>
      <c r="AO25">
        <v>16.3</v>
      </c>
      <c r="AP25">
        <v>0</v>
      </c>
      <c r="AQ25">
        <v>60</v>
      </c>
      <c r="AR25">
        <v>30</v>
      </c>
      <c r="AS25">
        <v>30</v>
      </c>
      <c r="AT25">
        <v>20</v>
      </c>
      <c r="AU25">
        <v>50</v>
      </c>
      <c r="AV25">
        <v>5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6.01</v>
      </c>
      <c r="I26" s="88">
        <v>0.37</v>
      </c>
      <c r="J26" s="88">
        <v>3.09</v>
      </c>
      <c r="K26" s="88">
        <v>0</v>
      </c>
      <c r="L26" s="88">
        <v>10.35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2.65</v>
      </c>
      <c r="Y26">
        <v>0</v>
      </c>
      <c r="Z26">
        <v>4.79</v>
      </c>
      <c r="AA26">
        <v>5.56</v>
      </c>
      <c r="AB26">
        <v>0.38</v>
      </c>
      <c r="AC26">
        <v>0.28000000000000003</v>
      </c>
      <c r="AD26">
        <v>0.39</v>
      </c>
      <c r="AE26">
        <v>0.7</v>
      </c>
      <c r="AF26">
        <v>0.37</v>
      </c>
      <c r="AG26">
        <v>0.68</v>
      </c>
      <c r="AH26">
        <v>0.43</v>
      </c>
      <c r="AI26">
        <v>0.44</v>
      </c>
      <c r="AJ26">
        <v>0.28000000000000003</v>
      </c>
      <c r="AK26">
        <v>0</v>
      </c>
      <c r="AL26">
        <v>0</v>
      </c>
      <c r="AM26">
        <v>0</v>
      </c>
      <c r="AN26">
        <v>48.64</v>
      </c>
      <c r="AO26">
        <v>16.3</v>
      </c>
      <c r="AP26">
        <v>0</v>
      </c>
      <c r="AQ26">
        <v>60</v>
      </c>
      <c r="AR26">
        <v>30</v>
      </c>
      <c r="AS26">
        <v>30</v>
      </c>
      <c r="AT26">
        <v>20</v>
      </c>
      <c r="AU26">
        <v>50</v>
      </c>
      <c r="AV26">
        <v>5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6.09</v>
      </c>
      <c r="I27" s="88">
        <v>0.37</v>
      </c>
      <c r="J27" s="88">
        <v>3.01</v>
      </c>
      <c r="K27" s="88">
        <v>0</v>
      </c>
      <c r="L27" s="88">
        <v>10.35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2.65</v>
      </c>
      <c r="Y27">
        <v>0</v>
      </c>
      <c r="Z27">
        <v>4.79</v>
      </c>
      <c r="AA27">
        <v>5.56</v>
      </c>
      <c r="AB27">
        <v>0.38</v>
      </c>
      <c r="AC27">
        <v>0.28000000000000003</v>
      </c>
      <c r="AD27">
        <v>0.39</v>
      </c>
      <c r="AE27">
        <v>0.7</v>
      </c>
      <c r="AF27">
        <v>0.37</v>
      </c>
      <c r="AG27">
        <v>0.56999999999999995</v>
      </c>
      <c r="AH27">
        <v>0.51</v>
      </c>
      <c r="AI27">
        <v>0.36</v>
      </c>
      <c r="AJ27">
        <v>0.39</v>
      </c>
      <c r="AK27">
        <v>0</v>
      </c>
      <c r="AL27">
        <v>0</v>
      </c>
      <c r="AM27">
        <v>222.02</v>
      </c>
      <c r="AN27">
        <v>48.64</v>
      </c>
      <c r="AO27">
        <v>16.3</v>
      </c>
      <c r="AP27">
        <v>79.290000000000006</v>
      </c>
      <c r="AQ27">
        <v>60</v>
      </c>
      <c r="AR27">
        <v>30</v>
      </c>
      <c r="AS27">
        <v>30</v>
      </c>
      <c r="AT27">
        <v>20</v>
      </c>
      <c r="AU27">
        <v>50</v>
      </c>
      <c r="AV27">
        <v>5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6.09</v>
      </c>
      <c r="I28" s="88">
        <v>0.37</v>
      </c>
      <c r="J28" s="88">
        <v>3.01</v>
      </c>
      <c r="K28" s="88">
        <v>0</v>
      </c>
      <c r="L28" s="88">
        <v>10.35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2.65</v>
      </c>
      <c r="Y28">
        <v>0</v>
      </c>
      <c r="Z28">
        <v>4.79</v>
      </c>
      <c r="AA28">
        <v>5.56</v>
      </c>
      <c r="AB28">
        <v>0.38</v>
      </c>
      <c r="AC28">
        <v>0.28000000000000003</v>
      </c>
      <c r="AD28">
        <v>0.39</v>
      </c>
      <c r="AE28">
        <v>0.7</v>
      </c>
      <c r="AF28">
        <v>0.37</v>
      </c>
      <c r="AG28">
        <v>0.56999999999999995</v>
      </c>
      <c r="AH28">
        <v>0.51</v>
      </c>
      <c r="AI28">
        <v>0.36</v>
      </c>
      <c r="AJ28">
        <v>0.39</v>
      </c>
      <c r="AK28">
        <v>0</v>
      </c>
      <c r="AL28">
        <v>0</v>
      </c>
      <c r="AM28">
        <v>222.02</v>
      </c>
      <c r="AN28">
        <v>48.64</v>
      </c>
      <c r="AO28">
        <v>16.3</v>
      </c>
      <c r="AP28">
        <v>79.290000000000006</v>
      </c>
      <c r="AQ28">
        <v>60</v>
      </c>
      <c r="AR28">
        <v>30</v>
      </c>
      <c r="AS28">
        <v>30</v>
      </c>
      <c r="AT28">
        <v>20</v>
      </c>
      <c r="AU28">
        <v>50</v>
      </c>
      <c r="AV28">
        <v>5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6.09</v>
      </c>
      <c r="I29" s="88">
        <v>0.37</v>
      </c>
      <c r="J29" s="88">
        <v>3.01</v>
      </c>
      <c r="K29" s="88">
        <v>0</v>
      </c>
      <c r="L29" s="88">
        <v>10.35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2.65</v>
      </c>
      <c r="Y29">
        <v>0</v>
      </c>
      <c r="Z29">
        <v>4.79</v>
      </c>
      <c r="AA29">
        <v>5.56</v>
      </c>
      <c r="AB29">
        <v>0.38</v>
      </c>
      <c r="AC29">
        <v>0.28000000000000003</v>
      </c>
      <c r="AD29">
        <v>0.39</v>
      </c>
      <c r="AE29">
        <v>0.7</v>
      </c>
      <c r="AF29">
        <v>0.37</v>
      </c>
      <c r="AG29">
        <v>0.56999999999999995</v>
      </c>
      <c r="AH29">
        <v>0.51</v>
      </c>
      <c r="AI29">
        <v>0.36</v>
      </c>
      <c r="AJ29">
        <v>0.39</v>
      </c>
      <c r="AK29">
        <v>0</v>
      </c>
      <c r="AL29">
        <v>0</v>
      </c>
      <c r="AM29">
        <v>222.02</v>
      </c>
      <c r="AN29">
        <v>48.64</v>
      </c>
      <c r="AO29">
        <v>16.3</v>
      </c>
      <c r="AP29">
        <v>79.290000000000006</v>
      </c>
      <c r="AQ29">
        <v>60</v>
      </c>
      <c r="AR29">
        <v>30</v>
      </c>
      <c r="AS29">
        <v>30</v>
      </c>
      <c r="AT29">
        <v>20</v>
      </c>
      <c r="AU29">
        <v>50</v>
      </c>
      <c r="AV29">
        <v>5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6.09</v>
      </c>
      <c r="I30" s="88">
        <v>0.37</v>
      </c>
      <c r="J30" s="88">
        <v>3.01</v>
      </c>
      <c r="K30" s="88">
        <v>0</v>
      </c>
      <c r="L30" s="88">
        <v>10.45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2.65</v>
      </c>
      <c r="Y30">
        <v>0</v>
      </c>
      <c r="Z30">
        <v>4.79</v>
      </c>
      <c r="AA30">
        <v>5.56</v>
      </c>
      <c r="AB30">
        <v>0.38</v>
      </c>
      <c r="AC30">
        <v>0.28000000000000003</v>
      </c>
      <c r="AD30">
        <v>0.39</v>
      </c>
      <c r="AE30">
        <v>0.7</v>
      </c>
      <c r="AF30">
        <v>0.37</v>
      </c>
      <c r="AG30">
        <v>0.56999999999999995</v>
      </c>
      <c r="AH30">
        <v>0.51</v>
      </c>
      <c r="AI30">
        <v>0.36</v>
      </c>
      <c r="AJ30">
        <v>0.39</v>
      </c>
      <c r="AK30">
        <v>0</v>
      </c>
      <c r="AL30">
        <v>0</v>
      </c>
      <c r="AM30">
        <v>222.02</v>
      </c>
      <c r="AN30">
        <v>48.64</v>
      </c>
      <c r="AO30">
        <v>16.3</v>
      </c>
      <c r="AP30">
        <v>79.290000000000006</v>
      </c>
      <c r="AQ30">
        <v>60</v>
      </c>
      <c r="AR30">
        <v>30</v>
      </c>
      <c r="AS30">
        <v>30</v>
      </c>
      <c r="AT30">
        <v>20</v>
      </c>
      <c r="AU30">
        <v>50</v>
      </c>
      <c r="AV30">
        <v>5</v>
      </c>
      <c r="AW30">
        <v>0.1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83.7</v>
      </c>
      <c r="I31" s="88">
        <v>0.37</v>
      </c>
      <c r="J31" s="88">
        <v>3.11</v>
      </c>
      <c r="K31" s="88">
        <v>0</v>
      </c>
      <c r="L31" s="88">
        <v>10.639999999999999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2.75</v>
      </c>
      <c r="Y31">
        <v>0</v>
      </c>
      <c r="Z31">
        <v>4.79</v>
      </c>
      <c r="AA31">
        <v>5.56</v>
      </c>
      <c r="AB31">
        <v>0.38</v>
      </c>
      <c r="AC31">
        <v>0.28000000000000003</v>
      </c>
      <c r="AD31">
        <v>0.39</v>
      </c>
      <c r="AE31">
        <v>0.7</v>
      </c>
      <c r="AF31">
        <v>0.37</v>
      </c>
      <c r="AG31">
        <v>0.56999999999999995</v>
      </c>
      <c r="AH31">
        <v>0.51</v>
      </c>
      <c r="AI31">
        <v>0.36</v>
      </c>
      <c r="AJ31">
        <v>0.39</v>
      </c>
      <c r="AK31">
        <v>77.61</v>
      </c>
      <c r="AL31">
        <v>0</v>
      </c>
      <c r="AM31">
        <v>222.02</v>
      </c>
      <c r="AN31">
        <v>48.64</v>
      </c>
      <c r="AO31">
        <v>16.3</v>
      </c>
      <c r="AP31">
        <v>79.290000000000006</v>
      </c>
      <c r="AQ31">
        <v>60</v>
      </c>
      <c r="AR31">
        <v>30</v>
      </c>
      <c r="AS31">
        <v>30</v>
      </c>
      <c r="AT31">
        <v>20</v>
      </c>
      <c r="AU31">
        <v>50</v>
      </c>
      <c r="AV31">
        <v>5</v>
      </c>
      <c r="AW31">
        <v>0.28999999999999998</v>
      </c>
      <c r="AX31">
        <v>0</v>
      </c>
      <c r="AY31">
        <v>0</v>
      </c>
    </row>
    <row r="32" spans="1:51">
      <c r="A32" t="s">
        <v>281</v>
      </c>
      <c r="G32" t="s">
        <v>74</v>
      </c>
      <c r="H32" s="115">
        <v>152.01</v>
      </c>
      <c r="I32" s="88">
        <v>3.37</v>
      </c>
      <c r="J32" s="88">
        <v>3.11</v>
      </c>
      <c r="K32" s="88">
        <v>0</v>
      </c>
      <c r="L32" s="88">
        <v>11.03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2.75</v>
      </c>
      <c r="Y32">
        <v>0</v>
      </c>
      <c r="Z32">
        <v>4.79</v>
      </c>
      <c r="AA32">
        <v>5.56</v>
      </c>
      <c r="AB32">
        <v>0.38</v>
      </c>
      <c r="AC32">
        <v>0.28000000000000003</v>
      </c>
      <c r="AD32">
        <v>0.39</v>
      </c>
      <c r="AE32">
        <v>0.7</v>
      </c>
      <c r="AF32">
        <v>0.37</v>
      </c>
      <c r="AG32">
        <v>0.56999999999999995</v>
      </c>
      <c r="AH32">
        <v>0.51</v>
      </c>
      <c r="AI32">
        <v>0.36</v>
      </c>
      <c r="AJ32">
        <v>0.39</v>
      </c>
      <c r="AK32">
        <v>138.91999999999999</v>
      </c>
      <c r="AL32">
        <v>0</v>
      </c>
      <c r="AM32">
        <v>222.02</v>
      </c>
      <c r="AN32">
        <v>48.64</v>
      </c>
      <c r="AO32">
        <v>16.3</v>
      </c>
      <c r="AP32">
        <v>79.290000000000006</v>
      </c>
      <c r="AQ32">
        <v>60</v>
      </c>
      <c r="AR32">
        <v>30</v>
      </c>
      <c r="AS32">
        <v>30</v>
      </c>
      <c r="AT32">
        <v>20</v>
      </c>
      <c r="AU32">
        <v>50</v>
      </c>
      <c r="AV32">
        <v>5</v>
      </c>
      <c r="AW32">
        <v>0.68</v>
      </c>
      <c r="AX32">
        <v>7</v>
      </c>
      <c r="AY32">
        <v>3</v>
      </c>
    </row>
    <row r="33" spans="1:51">
      <c r="A33" t="s">
        <v>282</v>
      </c>
      <c r="G33" t="s">
        <v>75</v>
      </c>
      <c r="H33" s="115">
        <v>207.58</v>
      </c>
      <c r="I33" s="88">
        <v>3.37</v>
      </c>
      <c r="J33" s="88">
        <v>3.11</v>
      </c>
      <c r="K33" s="88">
        <v>0</v>
      </c>
      <c r="L33" s="88">
        <v>11.43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2.75</v>
      </c>
      <c r="Y33">
        <v>0</v>
      </c>
      <c r="Z33">
        <v>4.79</v>
      </c>
      <c r="AA33">
        <v>5.56</v>
      </c>
      <c r="AB33">
        <v>0.38</v>
      </c>
      <c r="AC33">
        <v>0.28000000000000003</v>
      </c>
      <c r="AD33">
        <v>0.39</v>
      </c>
      <c r="AE33">
        <v>0.7</v>
      </c>
      <c r="AF33">
        <v>0.37</v>
      </c>
      <c r="AG33">
        <v>0.56999999999999995</v>
      </c>
      <c r="AH33">
        <v>0.51</v>
      </c>
      <c r="AI33">
        <v>0.36</v>
      </c>
      <c r="AJ33">
        <v>0.39</v>
      </c>
      <c r="AK33">
        <v>194.49</v>
      </c>
      <c r="AL33">
        <v>0</v>
      </c>
      <c r="AM33">
        <v>222.02</v>
      </c>
      <c r="AN33">
        <v>48.64</v>
      </c>
      <c r="AO33">
        <v>16.3</v>
      </c>
      <c r="AP33">
        <v>79.290000000000006</v>
      </c>
      <c r="AQ33">
        <v>60</v>
      </c>
      <c r="AR33">
        <v>30</v>
      </c>
      <c r="AS33">
        <v>30</v>
      </c>
      <c r="AT33">
        <v>20</v>
      </c>
      <c r="AU33">
        <v>50</v>
      </c>
      <c r="AV33">
        <v>5</v>
      </c>
      <c r="AW33">
        <v>1.08</v>
      </c>
      <c r="AX33">
        <v>7</v>
      </c>
      <c r="AY33">
        <v>3</v>
      </c>
    </row>
    <row r="34" spans="1:51">
      <c r="A34" t="s">
        <v>283</v>
      </c>
      <c r="G34" t="s">
        <v>76</v>
      </c>
      <c r="H34" s="115">
        <v>364.71</v>
      </c>
      <c r="I34" s="88">
        <v>3.37</v>
      </c>
      <c r="J34" s="88">
        <v>3.11</v>
      </c>
      <c r="K34" s="88">
        <v>0</v>
      </c>
      <c r="L34" s="88">
        <v>11.92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2.75</v>
      </c>
      <c r="Y34">
        <v>0</v>
      </c>
      <c r="Z34">
        <v>4.79</v>
      </c>
      <c r="AA34">
        <v>5.56</v>
      </c>
      <c r="AB34">
        <v>0.38</v>
      </c>
      <c r="AC34">
        <v>0.28000000000000003</v>
      </c>
      <c r="AD34">
        <v>0.39</v>
      </c>
      <c r="AE34">
        <v>0.7</v>
      </c>
      <c r="AF34">
        <v>0.37</v>
      </c>
      <c r="AG34">
        <v>0.56999999999999995</v>
      </c>
      <c r="AH34">
        <v>0.51</v>
      </c>
      <c r="AI34">
        <v>0.36</v>
      </c>
      <c r="AJ34">
        <v>0.39</v>
      </c>
      <c r="AK34">
        <v>351.62</v>
      </c>
      <c r="AL34">
        <v>0</v>
      </c>
      <c r="AM34">
        <v>222.02</v>
      </c>
      <c r="AN34">
        <v>48.64</v>
      </c>
      <c r="AO34">
        <v>16.3</v>
      </c>
      <c r="AP34">
        <v>79.290000000000006</v>
      </c>
      <c r="AQ34">
        <v>60</v>
      </c>
      <c r="AR34">
        <v>30</v>
      </c>
      <c r="AS34">
        <v>30</v>
      </c>
      <c r="AT34">
        <v>20</v>
      </c>
      <c r="AU34">
        <v>50</v>
      </c>
      <c r="AV34">
        <v>5</v>
      </c>
      <c r="AW34">
        <v>1.57</v>
      </c>
      <c r="AX34">
        <v>7</v>
      </c>
      <c r="AY34">
        <v>3</v>
      </c>
    </row>
    <row r="35" spans="1:51">
      <c r="A35" t="s">
        <v>298</v>
      </c>
      <c r="G35" t="s">
        <v>77</v>
      </c>
      <c r="H35" s="115">
        <v>463.92</v>
      </c>
      <c r="I35" s="88">
        <v>4.97</v>
      </c>
      <c r="J35" s="88">
        <v>3.11</v>
      </c>
      <c r="K35" s="88">
        <v>0</v>
      </c>
      <c r="L35" s="88">
        <v>12.5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2.75</v>
      </c>
      <c r="Y35">
        <v>0</v>
      </c>
      <c r="Z35">
        <v>4.79</v>
      </c>
      <c r="AA35">
        <v>5.56</v>
      </c>
      <c r="AB35">
        <v>0.42</v>
      </c>
      <c r="AC35">
        <v>0.26</v>
      </c>
      <c r="AD35">
        <v>0.36</v>
      </c>
      <c r="AE35">
        <v>0.65</v>
      </c>
      <c r="AF35">
        <v>0.47</v>
      </c>
      <c r="AG35">
        <v>0.56999999999999995</v>
      </c>
      <c r="AH35">
        <v>0.51</v>
      </c>
      <c r="AI35">
        <v>0.36</v>
      </c>
      <c r="AJ35">
        <v>0.35</v>
      </c>
      <c r="AK35">
        <v>447.43</v>
      </c>
      <c r="AL35">
        <v>0</v>
      </c>
      <c r="AM35">
        <v>222.02</v>
      </c>
      <c r="AN35">
        <v>48.64</v>
      </c>
      <c r="AO35">
        <v>16.3</v>
      </c>
      <c r="AP35">
        <v>79.290000000000006</v>
      </c>
      <c r="AQ35">
        <v>60</v>
      </c>
      <c r="AR35">
        <v>30</v>
      </c>
      <c r="AS35">
        <v>30</v>
      </c>
      <c r="AT35">
        <v>20</v>
      </c>
      <c r="AU35">
        <v>50</v>
      </c>
      <c r="AV35">
        <v>5</v>
      </c>
      <c r="AW35">
        <v>2.15</v>
      </c>
      <c r="AX35">
        <v>10.5</v>
      </c>
      <c r="AY35">
        <v>4.5</v>
      </c>
    </row>
    <row r="36" spans="1:51">
      <c r="A36" t="s">
        <v>331</v>
      </c>
      <c r="G36" t="s">
        <v>78</v>
      </c>
      <c r="H36" s="115">
        <v>507.66</v>
      </c>
      <c r="I36" s="88">
        <v>6.47</v>
      </c>
      <c r="J36" s="88">
        <v>3.11</v>
      </c>
      <c r="K36" s="88">
        <v>0</v>
      </c>
      <c r="L36" s="88">
        <v>13.09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2.75</v>
      </c>
      <c r="Y36">
        <v>0</v>
      </c>
      <c r="Z36">
        <v>4.79</v>
      </c>
      <c r="AA36">
        <v>5.56</v>
      </c>
      <c r="AB36">
        <v>0.42</v>
      </c>
      <c r="AC36">
        <v>0.26</v>
      </c>
      <c r="AD36">
        <v>0.36</v>
      </c>
      <c r="AE36">
        <v>0.65</v>
      </c>
      <c r="AF36">
        <v>0.47</v>
      </c>
      <c r="AG36">
        <v>0.56999999999999995</v>
      </c>
      <c r="AH36">
        <v>0.51</v>
      </c>
      <c r="AI36">
        <v>0.36</v>
      </c>
      <c r="AJ36">
        <v>0.35</v>
      </c>
      <c r="AK36">
        <v>487.67</v>
      </c>
      <c r="AL36">
        <v>0</v>
      </c>
      <c r="AM36">
        <v>222.02</v>
      </c>
      <c r="AN36">
        <v>48.64</v>
      </c>
      <c r="AO36">
        <v>16.3</v>
      </c>
      <c r="AP36">
        <v>79.290000000000006</v>
      </c>
      <c r="AQ36">
        <v>60</v>
      </c>
      <c r="AR36">
        <v>30</v>
      </c>
      <c r="AS36">
        <v>30</v>
      </c>
      <c r="AT36">
        <v>20</v>
      </c>
      <c r="AU36">
        <v>50</v>
      </c>
      <c r="AV36">
        <v>5</v>
      </c>
      <c r="AW36">
        <v>2.74</v>
      </c>
      <c r="AX36">
        <v>14</v>
      </c>
      <c r="AY36">
        <v>6</v>
      </c>
    </row>
    <row r="37" spans="1:51">
      <c r="A37" t="s">
        <v>332</v>
      </c>
      <c r="G37" t="s">
        <v>79</v>
      </c>
      <c r="H37" s="115">
        <v>526.49</v>
      </c>
      <c r="I37" s="88">
        <v>7.97</v>
      </c>
      <c r="J37" s="88">
        <v>3.11</v>
      </c>
      <c r="K37" s="88">
        <v>0</v>
      </c>
      <c r="L37" s="88">
        <v>13.68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2.75</v>
      </c>
      <c r="Y37">
        <v>0</v>
      </c>
      <c r="Z37">
        <v>4.79</v>
      </c>
      <c r="AA37">
        <v>5.56</v>
      </c>
      <c r="AB37">
        <v>0.42</v>
      </c>
      <c r="AC37">
        <v>0.26</v>
      </c>
      <c r="AD37">
        <v>0.36</v>
      </c>
      <c r="AE37">
        <v>0.65</v>
      </c>
      <c r="AF37">
        <v>0.47</v>
      </c>
      <c r="AG37">
        <v>0.56999999999999995</v>
      </c>
      <c r="AH37">
        <v>0.51</v>
      </c>
      <c r="AI37">
        <v>0.36</v>
      </c>
      <c r="AJ37">
        <v>0.35</v>
      </c>
      <c r="AK37">
        <v>503</v>
      </c>
      <c r="AL37">
        <v>0</v>
      </c>
      <c r="AM37">
        <v>222.02</v>
      </c>
      <c r="AN37">
        <v>48.64</v>
      </c>
      <c r="AO37">
        <v>16.3</v>
      </c>
      <c r="AP37">
        <v>79.290000000000006</v>
      </c>
      <c r="AQ37">
        <v>60</v>
      </c>
      <c r="AR37">
        <v>30</v>
      </c>
      <c r="AS37">
        <v>30</v>
      </c>
      <c r="AT37">
        <v>20</v>
      </c>
      <c r="AU37">
        <v>50</v>
      </c>
      <c r="AV37">
        <v>5</v>
      </c>
      <c r="AW37">
        <v>3.33</v>
      </c>
      <c r="AX37">
        <v>17.5</v>
      </c>
      <c r="AY37">
        <v>7.5</v>
      </c>
    </row>
    <row r="38" spans="1:51">
      <c r="A38" t="s">
        <v>333</v>
      </c>
      <c r="G38" t="s">
        <v>80</v>
      </c>
      <c r="H38" s="115">
        <v>527.38</v>
      </c>
      <c r="I38" s="88">
        <v>9.17</v>
      </c>
      <c r="J38" s="88">
        <v>3.11</v>
      </c>
      <c r="K38" s="88">
        <v>0</v>
      </c>
      <c r="L38" s="88">
        <v>14.26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2.75</v>
      </c>
      <c r="Y38">
        <v>0</v>
      </c>
      <c r="Z38">
        <v>4.79</v>
      </c>
      <c r="AA38">
        <v>5.56</v>
      </c>
      <c r="AB38">
        <v>0.42</v>
      </c>
      <c r="AC38">
        <v>0.26</v>
      </c>
      <c r="AD38">
        <v>0.36</v>
      </c>
      <c r="AE38">
        <v>0.65</v>
      </c>
      <c r="AF38">
        <v>0.47</v>
      </c>
      <c r="AG38">
        <v>0.56999999999999995</v>
      </c>
      <c r="AH38">
        <v>0.51</v>
      </c>
      <c r="AI38">
        <v>0.36</v>
      </c>
      <c r="AJ38">
        <v>0.35</v>
      </c>
      <c r="AK38">
        <v>501.09</v>
      </c>
      <c r="AL38">
        <v>0</v>
      </c>
      <c r="AM38">
        <v>222.02</v>
      </c>
      <c r="AN38">
        <v>48.64</v>
      </c>
      <c r="AO38">
        <v>16.3</v>
      </c>
      <c r="AP38">
        <v>79.290000000000006</v>
      </c>
      <c r="AQ38">
        <v>60</v>
      </c>
      <c r="AR38">
        <v>30</v>
      </c>
      <c r="AS38">
        <v>30</v>
      </c>
      <c r="AT38">
        <v>20</v>
      </c>
      <c r="AU38">
        <v>50</v>
      </c>
      <c r="AV38">
        <v>5</v>
      </c>
      <c r="AW38">
        <v>3.91</v>
      </c>
      <c r="AX38">
        <v>20.3</v>
      </c>
      <c r="AY38">
        <v>8.6999999999999993</v>
      </c>
    </row>
    <row r="39" spans="1:51">
      <c r="A39" t="s">
        <v>334</v>
      </c>
      <c r="G39" t="s">
        <v>81</v>
      </c>
      <c r="H39" s="115">
        <v>546.54</v>
      </c>
      <c r="I39" s="88">
        <v>9.17</v>
      </c>
      <c r="J39" s="88">
        <v>3.11</v>
      </c>
      <c r="K39" s="88">
        <v>0</v>
      </c>
      <c r="L39" s="88">
        <v>14.85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2.75</v>
      </c>
      <c r="Y39">
        <v>0</v>
      </c>
      <c r="Z39">
        <v>4.79</v>
      </c>
      <c r="AA39">
        <v>5.56</v>
      </c>
      <c r="AB39">
        <v>0.42</v>
      </c>
      <c r="AC39">
        <v>0.26</v>
      </c>
      <c r="AD39">
        <v>0.36</v>
      </c>
      <c r="AE39">
        <v>0.65</v>
      </c>
      <c r="AF39">
        <v>0.47</v>
      </c>
      <c r="AG39">
        <v>0.56999999999999995</v>
      </c>
      <c r="AH39">
        <v>0.51</v>
      </c>
      <c r="AI39">
        <v>0.36</v>
      </c>
      <c r="AJ39">
        <v>0.35</v>
      </c>
      <c r="AK39">
        <v>520.25</v>
      </c>
      <c r="AL39">
        <v>0</v>
      </c>
      <c r="AM39">
        <v>222.02</v>
      </c>
      <c r="AN39">
        <v>48.64</v>
      </c>
      <c r="AO39">
        <v>16.3</v>
      </c>
      <c r="AP39">
        <v>79.290000000000006</v>
      </c>
      <c r="AQ39">
        <v>60</v>
      </c>
      <c r="AR39">
        <v>30</v>
      </c>
      <c r="AS39">
        <v>30</v>
      </c>
      <c r="AT39">
        <v>20</v>
      </c>
      <c r="AU39">
        <v>50</v>
      </c>
      <c r="AV39">
        <v>5</v>
      </c>
      <c r="AW39">
        <v>4.5</v>
      </c>
      <c r="AX39">
        <v>20.3</v>
      </c>
      <c r="AY39">
        <v>8.6999999999999993</v>
      </c>
    </row>
    <row r="40" spans="1:51">
      <c r="A40" t="s">
        <v>355</v>
      </c>
      <c r="G40" t="s">
        <v>82</v>
      </c>
      <c r="H40" s="115">
        <v>413.73</v>
      </c>
      <c r="I40" s="88">
        <v>10.97</v>
      </c>
      <c r="J40" s="88">
        <v>3.11</v>
      </c>
      <c r="K40" s="88">
        <v>0</v>
      </c>
      <c r="L40" s="88">
        <v>15.34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2.75</v>
      </c>
      <c r="Y40">
        <v>0</v>
      </c>
      <c r="Z40">
        <v>4.79</v>
      </c>
      <c r="AA40">
        <v>5.56</v>
      </c>
      <c r="AB40">
        <v>0.42</v>
      </c>
      <c r="AC40">
        <v>0.26</v>
      </c>
      <c r="AD40">
        <v>0.36</v>
      </c>
      <c r="AE40">
        <v>0.65</v>
      </c>
      <c r="AF40">
        <v>0.47</v>
      </c>
      <c r="AG40">
        <v>0.56999999999999995</v>
      </c>
      <c r="AH40">
        <v>0.51</v>
      </c>
      <c r="AI40">
        <v>0.36</v>
      </c>
      <c r="AJ40">
        <v>0.35</v>
      </c>
      <c r="AK40">
        <v>383.24</v>
      </c>
      <c r="AL40">
        <v>0</v>
      </c>
      <c r="AM40">
        <v>222.02</v>
      </c>
      <c r="AN40">
        <v>48.64</v>
      </c>
      <c r="AO40">
        <v>16.3</v>
      </c>
      <c r="AP40">
        <v>79.290000000000006</v>
      </c>
      <c r="AQ40">
        <v>60</v>
      </c>
      <c r="AR40">
        <v>30</v>
      </c>
      <c r="AS40">
        <v>30</v>
      </c>
      <c r="AT40">
        <v>20</v>
      </c>
      <c r="AU40">
        <v>50</v>
      </c>
      <c r="AV40">
        <v>5</v>
      </c>
      <c r="AW40">
        <v>4.99</v>
      </c>
      <c r="AX40">
        <v>24.5</v>
      </c>
      <c r="AY40">
        <v>10.5</v>
      </c>
    </row>
    <row r="41" spans="1:51">
      <c r="A41" t="s">
        <v>356</v>
      </c>
      <c r="G41" t="s">
        <v>83</v>
      </c>
      <c r="H41" s="115">
        <v>237.99</v>
      </c>
      <c r="I41" s="88">
        <v>13.67</v>
      </c>
      <c r="J41" s="88">
        <v>3.11</v>
      </c>
      <c r="K41" s="88">
        <v>0</v>
      </c>
      <c r="L41" s="88">
        <v>15.83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2.75</v>
      </c>
      <c r="Y41">
        <v>0</v>
      </c>
      <c r="Z41">
        <v>4.79</v>
      </c>
      <c r="AA41">
        <v>5.56</v>
      </c>
      <c r="AB41">
        <v>0.42</v>
      </c>
      <c r="AC41">
        <v>0.26</v>
      </c>
      <c r="AD41">
        <v>0.36</v>
      </c>
      <c r="AE41">
        <v>0.65</v>
      </c>
      <c r="AF41">
        <v>0.47</v>
      </c>
      <c r="AG41">
        <v>0.56999999999999995</v>
      </c>
      <c r="AH41">
        <v>0.51</v>
      </c>
      <c r="AI41">
        <v>0.36</v>
      </c>
      <c r="AJ41">
        <v>0.35</v>
      </c>
      <c r="AK41">
        <v>201.2</v>
      </c>
      <c r="AL41">
        <v>0</v>
      </c>
      <c r="AM41">
        <v>222.02</v>
      </c>
      <c r="AN41">
        <v>48.64</v>
      </c>
      <c r="AO41">
        <v>16.3</v>
      </c>
      <c r="AP41">
        <v>79.290000000000006</v>
      </c>
      <c r="AQ41">
        <v>60</v>
      </c>
      <c r="AR41">
        <v>30</v>
      </c>
      <c r="AS41">
        <v>30</v>
      </c>
      <c r="AT41">
        <v>20</v>
      </c>
      <c r="AU41">
        <v>50</v>
      </c>
      <c r="AV41">
        <v>5</v>
      </c>
      <c r="AW41">
        <v>5.48</v>
      </c>
      <c r="AX41">
        <v>30.8</v>
      </c>
      <c r="AY41">
        <v>13.2</v>
      </c>
    </row>
    <row r="42" spans="1:51">
      <c r="A42" t="s">
        <v>357</v>
      </c>
      <c r="G42" t="s">
        <v>84</v>
      </c>
      <c r="H42" s="115">
        <v>245.69</v>
      </c>
      <c r="I42" s="88">
        <v>16.97</v>
      </c>
      <c r="J42" s="88">
        <v>3.11</v>
      </c>
      <c r="K42" s="88">
        <v>0</v>
      </c>
      <c r="L42" s="88">
        <v>16.32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2.75</v>
      </c>
      <c r="Y42">
        <v>0</v>
      </c>
      <c r="Z42">
        <v>4.79</v>
      </c>
      <c r="AA42">
        <v>5.56</v>
      </c>
      <c r="AB42">
        <v>0.42</v>
      </c>
      <c r="AC42">
        <v>0.26</v>
      </c>
      <c r="AD42">
        <v>0.36</v>
      </c>
      <c r="AE42">
        <v>0.65</v>
      </c>
      <c r="AF42">
        <v>0.47</v>
      </c>
      <c r="AG42">
        <v>0.56999999999999995</v>
      </c>
      <c r="AH42">
        <v>0.51</v>
      </c>
      <c r="AI42">
        <v>0.36</v>
      </c>
      <c r="AJ42">
        <v>0.35</v>
      </c>
      <c r="AK42">
        <v>201.2</v>
      </c>
      <c r="AL42">
        <v>0</v>
      </c>
      <c r="AM42">
        <v>222.02</v>
      </c>
      <c r="AN42">
        <v>48.64</v>
      </c>
      <c r="AO42">
        <v>16.3</v>
      </c>
      <c r="AP42">
        <v>79.290000000000006</v>
      </c>
      <c r="AQ42">
        <v>60</v>
      </c>
      <c r="AR42">
        <v>30</v>
      </c>
      <c r="AS42">
        <v>30</v>
      </c>
      <c r="AT42">
        <v>20</v>
      </c>
      <c r="AU42">
        <v>50</v>
      </c>
      <c r="AV42">
        <v>5</v>
      </c>
      <c r="AW42">
        <v>5.97</v>
      </c>
      <c r="AX42">
        <v>38.5</v>
      </c>
      <c r="AY42">
        <v>16.5</v>
      </c>
    </row>
    <row r="43" spans="1:51">
      <c r="A43" t="s">
        <v>363</v>
      </c>
      <c r="G43" t="s">
        <v>85</v>
      </c>
      <c r="H43" s="115">
        <v>250.59</v>
      </c>
      <c r="I43" s="88">
        <v>19.07</v>
      </c>
      <c r="J43" s="88">
        <v>3.01</v>
      </c>
      <c r="K43" s="88">
        <v>0</v>
      </c>
      <c r="L43" s="88">
        <v>16.809999999999999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2.65</v>
      </c>
      <c r="Y43">
        <v>0</v>
      </c>
      <c r="Z43">
        <v>4.79</v>
      </c>
      <c r="AA43">
        <v>5.56</v>
      </c>
      <c r="AB43">
        <v>0.42</v>
      </c>
      <c r="AC43">
        <v>0.26</v>
      </c>
      <c r="AD43">
        <v>0.36</v>
      </c>
      <c r="AE43">
        <v>0.65</v>
      </c>
      <c r="AF43">
        <v>0.47</v>
      </c>
      <c r="AG43">
        <v>0.56999999999999995</v>
      </c>
      <c r="AH43">
        <v>0.51</v>
      </c>
      <c r="AI43">
        <v>0.36</v>
      </c>
      <c r="AJ43">
        <v>0.35</v>
      </c>
      <c r="AK43">
        <v>201.2</v>
      </c>
      <c r="AL43">
        <v>0</v>
      </c>
      <c r="AM43">
        <v>222.02</v>
      </c>
      <c r="AN43">
        <v>48.64</v>
      </c>
      <c r="AO43">
        <v>16.3</v>
      </c>
      <c r="AP43">
        <v>79.290000000000006</v>
      </c>
      <c r="AQ43">
        <v>60</v>
      </c>
      <c r="AR43">
        <v>30</v>
      </c>
      <c r="AS43">
        <v>30</v>
      </c>
      <c r="AT43">
        <v>20</v>
      </c>
      <c r="AU43">
        <v>50</v>
      </c>
      <c r="AV43">
        <v>5</v>
      </c>
      <c r="AW43">
        <v>6.46</v>
      </c>
      <c r="AX43">
        <v>43.4</v>
      </c>
      <c r="AY43">
        <v>18.600000000000001</v>
      </c>
    </row>
    <row r="44" spans="1:51">
      <c r="A44" t="s">
        <v>367</v>
      </c>
      <c r="G44" t="s">
        <v>86</v>
      </c>
      <c r="H44" s="115">
        <v>254.79</v>
      </c>
      <c r="I44" s="88">
        <v>20.869999999999997</v>
      </c>
      <c r="J44" s="88">
        <v>3.01</v>
      </c>
      <c r="K44" s="88">
        <v>0</v>
      </c>
      <c r="L44" s="88">
        <v>17.2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2.65</v>
      </c>
      <c r="Y44">
        <v>0</v>
      </c>
      <c r="Z44">
        <v>4.79</v>
      </c>
      <c r="AA44">
        <v>5.56</v>
      </c>
      <c r="AB44">
        <v>0.42</v>
      </c>
      <c r="AC44">
        <v>0.26</v>
      </c>
      <c r="AD44">
        <v>0.36</v>
      </c>
      <c r="AE44">
        <v>0.65</v>
      </c>
      <c r="AF44">
        <v>0.47</v>
      </c>
      <c r="AG44">
        <v>0.56999999999999995</v>
      </c>
      <c r="AH44">
        <v>0.51</v>
      </c>
      <c r="AI44">
        <v>0.36</v>
      </c>
      <c r="AJ44">
        <v>0.35</v>
      </c>
      <c r="AK44">
        <v>201.2</v>
      </c>
      <c r="AL44">
        <v>0</v>
      </c>
      <c r="AM44">
        <v>222.02</v>
      </c>
      <c r="AN44">
        <v>48.64</v>
      </c>
      <c r="AO44">
        <v>16.3</v>
      </c>
      <c r="AP44">
        <v>79.290000000000006</v>
      </c>
      <c r="AQ44">
        <v>60</v>
      </c>
      <c r="AR44">
        <v>30</v>
      </c>
      <c r="AS44">
        <v>30</v>
      </c>
      <c r="AT44">
        <v>20</v>
      </c>
      <c r="AU44">
        <v>50</v>
      </c>
      <c r="AV44">
        <v>5</v>
      </c>
      <c r="AW44">
        <v>6.85</v>
      </c>
      <c r="AX44">
        <v>47.6</v>
      </c>
      <c r="AY44">
        <v>20.399999999999999</v>
      </c>
    </row>
    <row r="45" spans="1:51">
      <c r="A45" t="s">
        <v>390</v>
      </c>
      <c r="G45" t="s">
        <v>87</v>
      </c>
      <c r="H45" s="115">
        <v>268.08999999999997</v>
      </c>
      <c r="I45" s="88">
        <v>26.57</v>
      </c>
      <c r="J45" s="88">
        <v>3.01</v>
      </c>
      <c r="K45" s="88">
        <v>0</v>
      </c>
      <c r="L45" s="88">
        <v>17.489999999999998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2.65</v>
      </c>
      <c r="Y45">
        <v>0</v>
      </c>
      <c r="Z45">
        <v>4.79</v>
      </c>
      <c r="AA45">
        <v>5.56</v>
      </c>
      <c r="AB45">
        <v>0.42</v>
      </c>
      <c r="AC45">
        <v>0.26</v>
      </c>
      <c r="AD45">
        <v>0.36</v>
      </c>
      <c r="AE45">
        <v>0.65</v>
      </c>
      <c r="AF45">
        <v>0.47</v>
      </c>
      <c r="AG45">
        <v>0.56999999999999995</v>
      </c>
      <c r="AH45">
        <v>0.51</v>
      </c>
      <c r="AI45">
        <v>0.36</v>
      </c>
      <c r="AJ45">
        <v>0.35</v>
      </c>
      <c r="AK45">
        <v>201.2</v>
      </c>
      <c r="AL45">
        <v>0</v>
      </c>
      <c r="AM45">
        <v>222.02</v>
      </c>
      <c r="AN45">
        <v>48.64</v>
      </c>
      <c r="AO45">
        <v>16.3</v>
      </c>
      <c r="AP45">
        <v>79.290000000000006</v>
      </c>
      <c r="AQ45">
        <v>60</v>
      </c>
      <c r="AR45">
        <v>30</v>
      </c>
      <c r="AS45">
        <v>30</v>
      </c>
      <c r="AT45">
        <v>20</v>
      </c>
      <c r="AU45">
        <v>50</v>
      </c>
      <c r="AV45">
        <v>5</v>
      </c>
      <c r="AW45">
        <v>7.14</v>
      </c>
      <c r="AX45">
        <v>60.9</v>
      </c>
      <c r="AY45">
        <v>26.1</v>
      </c>
    </row>
    <row r="46" spans="1:51">
      <c r="A46" t="s">
        <v>391</v>
      </c>
      <c r="G46" t="s">
        <v>88</v>
      </c>
      <c r="H46" s="115">
        <v>277.19</v>
      </c>
      <c r="I46" s="88">
        <v>30.47</v>
      </c>
      <c r="J46" s="88">
        <v>3.01</v>
      </c>
      <c r="K46" s="88">
        <v>0</v>
      </c>
      <c r="L46" s="88">
        <v>17.689999999999998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2.65</v>
      </c>
      <c r="Y46">
        <v>0</v>
      </c>
      <c r="Z46">
        <v>4.79</v>
      </c>
      <c r="AA46">
        <v>5.56</v>
      </c>
      <c r="AB46">
        <v>0.42</v>
      </c>
      <c r="AC46">
        <v>0.26</v>
      </c>
      <c r="AD46">
        <v>0.36</v>
      </c>
      <c r="AE46">
        <v>0.65</v>
      </c>
      <c r="AF46">
        <v>0.47</v>
      </c>
      <c r="AG46">
        <v>0.56999999999999995</v>
      </c>
      <c r="AH46">
        <v>0.51</v>
      </c>
      <c r="AI46">
        <v>0.36</v>
      </c>
      <c r="AJ46">
        <v>0.35</v>
      </c>
      <c r="AK46">
        <v>201.2</v>
      </c>
      <c r="AL46">
        <v>0</v>
      </c>
      <c r="AM46">
        <v>222.02</v>
      </c>
      <c r="AN46">
        <v>48.64</v>
      </c>
      <c r="AO46">
        <v>16.3</v>
      </c>
      <c r="AP46">
        <v>79.290000000000006</v>
      </c>
      <c r="AQ46">
        <v>60</v>
      </c>
      <c r="AR46">
        <v>30</v>
      </c>
      <c r="AS46">
        <v>30</v>
      </c>
      <c r="AT46">
        <v>20</v>
      </c>
      <c r="AU46">
        <v>50</v>
      </c>
      <c r="AV46">
        <v>5</v>
      </c>
      <c r="AW46">
        <v>7.34</v>
      </c>
      <c r="AX46">
        <v>70</v>
      </c>
      <c r="AY46">
        <v>30</v>
      </c>
    </row>
    <row r="47" spans="1:51">
      <c r="A47" t="s">
        <v>395</v>
      </c>
      <c r="G47" t="s">
        <v>89</v>
      </c>
      <c r="H47" s="115">
        <v>305.19</v>
      </c>
      <c r="I47" s="88">
        <v>42.47</v>
      </c>
      <c r="J47" s="88">
        <v>3.01</v>
      </c>
      <c r="K47" s="88">
        <v>0</v>
      </c>
      <c r="L47" s="88">
        <v>17.88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2.65</v>
      </c>
      <c r="Y47">
        <v>0</v>
      </c>
      <c r="Z47">
        <v>4.79</v>
      </c>
      <c r="AA47">
        <v>5.56</v>
      </c>
      <c r="AB47">
        <v>0.42</v>
      </c>
      <c r="AC47">
        <v>0.26</v>
      </c>
      <c r="AD47">
        <v>0.36</v>
      </c>
      <c r="AE47">
        <v>0.65</v>
      </c>
      <c r="AF47">
        <v>0.47</v>
      </c>
      <c r="AG47">
        <v>0.56999999999999995</v>
      </c>
      <c r="AH47">
        <v>0.51</v>
      </c>
      <c r="AI47">
        <v>0.36</v>
      </c>
      <c r="AJ47">
        <v>0.35</v>
      </c>
      <c r="AK47">
        <v>201.2</v>
      </c>
      <c r="AL47">
        <v>0</v>
      </c>
      <c r="AM47">
        <v>222.02</v>
      </c>
      <c r="AN47">
        <v>48.64</v>
      </c>
      <c r="AO47">
        <v>16.3</v>
      </c>
      <c r="AP47">
        <v>79.290000000000006</v>
      </c>
      <c r="AQ47">
        <v>60</v>
      </c>
      <c r="AR47">
        <v>30</v>
      </c>
      <c r="AS47">
        <v>30</v>
      </c>
      <c r="AT47">
        <v>20</v>
      </c>
      <c r="AU47">
        <v>50</v>
      </c>
      <c r="AV47">
        <v>5</v>
      </c>
      <c r="AW47">
        <v>7.53</v>
      </c>
      <c r="AX47">
        <v>98</v>
      </c>
      <c r="AY47">
        <v>42</v>
      </c>
    </row>
    <row r="48" spans="1:51">
      <c r="A48" t="s">
        <v>399</v>
      </c>
      <c r="G48" t="s">
        <v>90</v>
      </c>
      <c r="H48" s="115">
        <v>331.09000000000003</v>
      </c>
      <c r="I48" s="88">
        <v>53.57</v>
      </c>
      <c r="J48" s="88">
        <v>3.01</v>
      </c>
      <c r="K48" s="88">
        <v>0</v>
      </c>
      <c r="L48" s="88">
        <v>18.079999999999998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2.65</v>
      </c>
      <c r="Y48">
        <v>0</v>
      </c>
      <c r="Z48">
        <v>4.79</v>
      </c>
      <c r="AA48">
        <v>5.56</v>
      </c>
      <c r="AB48">
        <v>0.42</v>
      </c>
      <c r="AC48">
        <v>0.26</v>
      </c>
      <c r="AD48">
        <v>0.36</v>
      </c>
      <c r="AE48">
        <v>0.65</v>
      </c>
      <c r="AF48">
        <v>0.47</v>
      </c>
      <c r="AG48">
        <v>0.56999999999999995</v>
      </c>
      <c r="AH48">
        <v>0.51</v>
      </c>
      <c r="AI48">
        <v>0.36</v>
      </c>
      <c r="AJ48">
        <v>0.35</v>
      </c>
      <c r="AK48">
        <v>201.2</v>
      </c>
      <c r="AL48">
        <v>0</v>
      </c>
      <c r="AM48">
        <v>222.02</v>
      </c>
      <c r="AN48">
        <v>48.64</v>
      </c>
      <c r="AO48">
        <v>16.3</v>
      </c>
      <c r="AP48">
        <v>79.290000000000006</v>
      </c>
      <c r="AQ48">
        <v>60</v>
      </c>
      <c r="AR48">
        <v>30</v>
      </c>
      <c r="AS48">
        <v>30</v>
      </c>
      <c r="AT48">
        <v>20</v>
      </c>
      <c r="AU48">
        <v>50</v>
      </c>
      <c r="AV48">
        <v>5</v>
      </c>
      <c r="AW48">
        <v>7.73</v>
      </c>
      <c r="AX48">
        <v>123.9</v>
      </c>
      <c r="AY48">
        <v>53.1</v>
      </c>
    </row>
    <row r="49" spans="1:51">
      <c r="A49" t="s">
        <v>400</v>
      </c>
      <c r="G49" t="s">
        <v>91</v>
      </c>
      <c r="H49" s="115">
        <v>334.59000000000003</v>
      </c>
      <c r="I49" s="88">
        <v>55.07</v>
      </c>
      <c r="J49" s="88">
        <v>3.01</v>
      </c>
      <c r="K49" s="88">
        <v>0</v>
      </c>
      <c r="L49" s="88">
        <v>18.18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2.65</v>
      </c>
      <c r="Y49">
        <v>0</v>
      </c>
      <c r="Z49">
        <v>4.79</v>
      </c>
      <c r="AA49">
        <v>5.56</v>
      </c>
      <c r="AB49">
        <v>0.42</v>
      </c>
      <c r="AC49">
        <v>0.26</v>
      </c>
      <c r="AD49">
        <v>0.36</v>
      </c>
      <c r="AE49">
        <v>0.65</v>
      </c>
      <c r="AF49">
        <v>0.47</v>
      </c>
      <c r="AG49">
        <v>0.56999999999999995</v>
      </c>
      <c r="AH49">
        <v>0.51</v>
      </c>
      <c r="AI49">
        <v>0.36</v>
      </c>
      <c r="AJ49">
        <v>0.35</v>
      </c>
      <c r="AK49">
        <v>201.2</v>
      </c>
      <c r="AL49">
        <v>0</v>
      </c>
      <c r="AM49">
        <v>222.02</v>
      </c>
      <c r="AN49">
        <v>48.64</v>
      </c>
      <c r="AO49">
        <v>16.3</v>
      </c>
      <c r="AP49">
        <v>79.290000000000006</v>
      </c>
      <c r="AQ49">
        <v>60</v>
      </c>
      <c r="AR49">
        <v>30</v>
      </c>
      <c r="AS49">
        <v>30</v>
      </c>
      <c r="AT49">
        <v>20</v>
      </c>
      <c r="AU49">
        <v>50</v>
      </c>
      <c r="AV49">
        <v>5</v>
      </c>
      <c r="AW49">
        <v>7.83</v>
      </c>
      <c r="AX49">
        <v>127.4</v>
      </c>
      <c r="AY49">
        <v>54.6</v>
      </c>
    </row>
    <row r="50" spans="1:51">
      <c r="A50" t="s">
        <v>401</v>
      </c>
      <c r="G50" t="s">
        <v>92</v>
      </c>
      <c r="H50" s="115">
        <v>141.79000000000002</v>
      </c>
      <c r="I50" s="88">
        <v>58.67</v>
      </c>
      <c r="J50" s="88">
        <v>3.01</v>
      </c>
      <c r="K50" s="88">
        <v>0</v>
      </c>
      <c r="L50" s="88">
        <v>18.27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2.65</v>
      </c>
      <c r="Y50">
        <v>0</v>
      </c>
      <c r="Z50">
        <v>4.79</v>
      </c>
      <c r="AA50">
        <v>5.56</v>
      </c>
      <c r="AB50">
        <v>0.42</v>
      </c>
      <c r="AC50">
        <v>0.26</v>
      </c>
      <c r="AD50">
        <v>0.36</v>
      </c>
      <c r="AE50">
        <v>0.65</v>
      </c>
      <c r="AF50">
        <v>0.47</v>
      </c>
      <c r="AG50">
        <v>0.56999999999999995</v>
      </c>
      <c r="AH50">
        <v>0.51</v>
      </c>
      <c r="AI50">
        <v>0.36</v>
      </c>
      <c r="AJ50">
        <v>0.35</v>
      </c>
      <c r="AK50">
        <v>0</v>
      </c>
      <c r="AL50">
        <v>0</v>
      </c>
      <c r="AM50">
        <v>222.02</v>
      </c>
      <c r="AN50">
        <v>48.64</v>
      </c>
      <c r="AO50">
        <v>16.3</v>
      </c>
      <c r="AP50">
        <v>79.290000000000006</v>
      </c>
      <c r="AQ50">
        <v>60</v>
      </c>
      <c r="AR50">
        <v>30</v>
      </c>
      <c r="AS50">
        <v>30</v>
      </c>
      <c r="AT50">
        <v>20</v>
      </c>
      <c r="AU50">
        <v>50</v>
      </c>
      <c r="AV50">
        <v>5</v>
      </c>
      <c r="AW50">
        <v>7.92</v>
      </c>
      <c r="AX50">
        <v>135.80000000000001</v>
      </c>
      <c r="AY50">
        <v>58.2</v>
      </c>
    </row>
    <row r="51" spans="1:51">
      <c r="A51" t="s">
        <v>403</v>
      </c>
      <c r="G51" t="s">
        <v>93</v>
      </c>
      <c r="H51" s="115">
        <v>162.80000000000001</v>
      </c>
      <c r="I51" s="88">
        <v>60.47</v>
      </c>
      <c r="J51" s="88">
        <v>3.01</v>
      </c>
      <c r="K51" s="88">
        <v>0</v>
      </c>
      <c r="L51" s="88">
        <v>18.27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2.65</v>
      </c>
      <c r="Y51">
        <v>16.809999999999999</v>
      </c>
      <c r="Z51">
        <v>4.79</v>
      </c>
      <c r="AA51">
        <v>5.56</v>
      </c>
      <c r="AB51">
        <v>0.42</v>
      </c>
      <c r="AC51">
        <v>0.26</v>
      </c>
      <c r="AD51">
        <v>0.36</v>
      </c>
      <c r="AE51">
        <v>0.65</v>
      </c>
      <c r="AF51">
        <v>0.47</v>
      </c>
      <c r="AG51">
        <v>0.56999999999999995</v>
      </c>
      <c r="AH51">
        <v>0.51</v>
      </c>
      <c r="AI51">
        <v>0.36</v>
      </c>
      <c r="AJ51">
        <v>0.35</v>
      </c>
      <c r="AK51">
        <v>0</v>
      </c>
      <c r="AL51">
        <v>0</v>
      </c>
      <c r="AM51">
        <v>222.02</v>
      </c>
      <c r="AN51">
        <v>48.64</v>
      </c>
      <c r="AO51">
        <v>16.3</v>
      </c>
      <c r="AP51">
        <v>79.290000000000006</v>
      </c>
      <c r="AQ51">
        <v>60</v>
      </c>
      <c r="AR51">
        <v>30</v>
      </c>
      <c r="AS51">
        <v>30</v>
      </c>
      <c r="AT51">
        <v>20</v>
      </c>
      <c r="AU51">
        <v>50</v>
      </c>
      <c r="AV51">
        <v>5</v>
      </c>
      <c r="AW51">
        <v>7.92</v>
      </c>
      <c r="AX51">
        <v>140</v>
      </c>
      <c r="AY51">
        <v>60</v>
      </c>
    </row>
    <row r="52" spans="1:51">
      <c r="A52" t="s">
        <v>404</v>
      </c>
      <c r="G52" t="s">
        <v>94</v>
      </c>
      <c r="H52" s="115">
        <v>162.80000000000001</v>
      </c>
      <c r="I52" s="88">
        <v>60.47</v>
      </c>
      <c r="J52" s="88">
        <v>3.01</v>
      </c>
      <c r="K52" s="88">
        <v>0</v>
      </c>
      <c r="L52" s="88">
        <v>18.27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2.65</v>
      </c>
      <c r="Y52">
        <v>16.809999999999999</v>
      </c>
      <c r="Z52">
        <v>4.79</v>
      </c>
      <c r="AA52">
        <v>5.56</v>
      </c>
      <c r="AB52">
        <v>0.42</v>
      </c>
      <c r="AC52">
        <v>0.26</v>
      </c>
      <c r="AD52">
        <v>0.36</v>
      </c>
      <c r="AE52">
        <v>0.65</v>
      </c>
      <c r="AF52">
        <v>0.47</v>
      </c>
      <c r="AG52">
        <v>0.56999999999999995</v>
      </c>
      <c r="AH52">
        <v>0.51</v>
      </c>
      <c r="AI52">
        <v>0.36</v>
      </c>
      <c r="AJ52">
        <v>0.35</v>
      </c>
      <c r="AK52">
        <v>0</v>
      </c>
      <c r="AL52">
        <v>0</v>
      </c>
      <c r="AM52">
        <v>222.02</v>
      </c>
      <c r="AN52">
        <v>48.64</v>
      </c>
      <c r="AO52">
        <v>16.3</v>
      </c>
      <c r="AP52">
        <v>79.290000000000006</v>
      </c>
      <c r="AQ52">
        <v>60</v>
      </c>
      <c r="AR52">
        <v>30</v>
      </c>
      <c r="AS52">
        <v>30</v>
      </c>
      <c r="AT52">
        <v>20</v>
      </c>
      <c r="AU52">
        <v>50</v>
      </c>
      <c r="AV52">
        <v>5</v>
      </c>
      <c r="AW52">
        <v>7.92</v>
      </c>
      <c r="AX52">
        <v>140</v>
      </c>
      <c r="AY52">
        <v>60</v>
      </c>
    </row>
    <row r="53" spans="1:51">
      <c r="A53" t="s">
        <v>445</v>
      </c>
      <c r="G53" t="s">
        <v>95</v>
      </c>
      <c r="H53" s="115">
        <v>162.80000000000001</v>
      </c>
      <c r="I53" s="88">
        <v>60.47</v>
      </c>
      <c r="J53" s="88">
        <v>3.01</v>
      </c>
      <c r="K53" s="88">
        <v>0</v>
      </c>
      <c r="L53" s="88">
        <v>18.27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2.65</v>
      </c>
      <c r="Y53">
        <v>16.809999999999999</v>
      </c>
      <c r="Z53">
        <v>4.79</v>
      </c>
      <c r="AA53">
        <v>5.56</v>
      </c>
      <c r="AB53">
        <v>0.42</v>
      </c>
      <c r="AC53">
        <v>0.26</v>
      </c>
      <c r="AD53">
        <v>0.36</v>
      </c>
      <c r="AE53">
        <v>0.65</v>
      </c>
      <c r="AF53">
        <v>0.47</v>
      </c>
      <c r="AG53">
        <v>0.56999999999999995</v>
      </c>
      <c r="AH53">
        <v>0.51</v>
      </c>
      <c r="AI53">
        <v>0.36</v>
      </c>
      <c r="AJ53">
        <v>0.35</v>
      </c>
      <c r="AK53">
        <v>0</v>
      </c>
      <c r="AL53">
        <v>0</v>
      </c>
      <c r="AM53">
        <v>222.02</v>
      </c>
      <c r="AN53">
        <v>48.64</v>
      </c>
      <c r="AO53">
        <v>16.3</v>
      </c>
      <c r="AP53">
        <v>79.290000000000006</v>
      </c>
      <c r="AQ53">
        <v>60</v>
      </c>
      <c r="AR53">
        <v>30</v>
      </c>
      <c r="AS53">
        <v>30</v>
      </c>
      <c r="AT53">
        <v>20</v>
      </c>
      <c r="AU53">
        <v>50</v>
      </c>
      <c r="AV53">
        <v>5</v>
      </c>
      <c r="AW53">
        <v>7.92</v>
      </c>
      <c r="AX53">
        <v>140</v>
      </c>
      <c r="AY53">
        <v>60</v>
      </c>
    </row>
    <row r="54" spans="1:51">
      <c r="A54" t="s">
        <v>444</v>
      </c>
      <c r="G54" t="s">
        <v>96</v>
      </c>
      <c r="H54" s="115">
        <v>164.20000000000002</v>
      </c>
      <c r="I54" s="88">
        <v>61.07</v>
      </c>
      <c r="J54" s="88">
        <v>3.01</v>
      </c>
      <c r="K54" s="88">
        <v>0</v>
      </c>
      <c r="L54" s="88">
        <v>18.27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2.65</v>
      </c>
      <c r="Y54">
        <v>16.809999999999999</v>
      </c>
      <c r="Z54">
        <v>4.79</v>
      </c>
      <c r="AA54">
        <v>5.56</v>
      </c>
      <c r="AB54">
        <v>0.42</v>
      </c>
      <c r="AC54">
        <v>0.26</v>
      </c>
      <c r="AD54">
        <v>0.36</v>
      </c>
      <c r="AE54">
        <v>0.65</v>
      </c>
      <c r="AF54">
        <v>0.47</v>
      </c>
      <c r="AG54">
        <v>0.56999999999999995</v>
      </c>
      <c r="AH54">
        <v>0.51</v>
      </c>
      <c r="AI54">
        <v>0.36</v>
      </c>
      <c r="AJ54">
        <v>0.35</v>
      </c>
      <c r="AK54">
        <v>0</v>
      </c>
      <c r="AL54">
        <v>0</v>
      </c>
      <c r="AM54">
        <v>222.02</v>
      </c>
      <c r="AN54">
        <v>48.64</v>
      </c>
      <c r="AO54">
        <v>16.3</v>
      </c>
      <c r="AP54">
        <v>79.290000000000006</v>
      </c>
      <c r="AQ54">
        <v>60</v>
      </c>
      <c r="AR54">
        <v>30</v>
      </c>
      <c r="AS54">
        <v>30</v>
      </c>
      <c r="AT54">
        <v>20</v>
      </c>
      <c r="AU54">
        <v>50</v>
      </c>
      <c r="AV54">
        <v>5</v>
      </c>
      <c r="AW54">
        <v>7.92</v>
      </c>
      <c r="AX54">
        <v>141.4</v>
      </c>
      <c r="AY54">
        <v>60.6</v>
      </c>
    </row>
    <row r="55" spans="1:51">
      <c r="A55" t="s">
        <v>446</v>
      </c>
      <c r="G55" t="s">
        <v>97</v>
      </c>
      <c r="H55" s="115">
        <v>162.80000000000001</v>
      </c>
      <c r="I55" s="88">
        <v>60.47</v>
      </c>
      <c r="J55" s="88">
        <v>3.01</v>
      </c>
      <c r="K55" s="88">
        <v>0</v>
      </c>
      <c r="L55" s="88">
        <v>17.98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2.65</v>
      </c>
      <c r="Y55">
        <v>16.809999999999999</v>
      </c>
      <c r="Z55">
        <v>4.79</v>
      </c>
      <c r="AA55">
        <v>5.56</v>
      </c>
      <c r="AB55">
        <v>0.42</v>
      </c>
      <c r="AC55">
        <v>0.26</v>
      </c>
      <c r="AD55">
        <v>0.36</v>
      </c>
      <c r="AE55">
        <v>0.65</v>
      </c>
      <c r="AF55">
        <v>0.47</v>
      </c>
      <c r="AG55">
        <v>0.56999999999999995</v>
      </c>
      <c r="AH55">
        <v>0.51</v>
      </c>
      <c r="AI55">
        <v>0.36</v>
      </c>
      <c r="AJ55">
        <v>0.35</v>
      </c>
      <c r="AK55">
        <v>0</v>
      </c>
      <c r="AL55">
        <v>0</v>
      </c>
      <c r="AM55">
        <v>222.02</v>
      </c>
      <c r="AN55">
        <v>48.64</v>
      </c>
      <c r="AO55">
        <v>16.3</v>
      </c>
      <c r="AP55">
        <v>79.290000000000006</v>
      </c>
      <c r="AQ55">
        <v>60</v>
      </c>
      <c r="AR55">
        <v>30</v>
      </c>
      <c r="AS55">
        <v>30</v>
      </c>
      <c r="AT55">
        <v>20</v>
      </c>
      <c r="AU55">
        <v>50</v>
      </c>
      <c r="AV55">
        <v>5</v>
      </c>
      <c r="AW55">
        <v>7.63</v>
      </c>
      <c r="AX55">
        <v>140</v>
      </c>
      <c r="AY55">
        <v>60</v>
      </c>
    </row>
    <row r="56" spans="1:51">
      <c r="A56" t="s">
        <v>446</v>
      </c>
      <c r="G56" t="s">
        <v>98</v>
      </c>
      <c r="H56" s="115">
        <v>159.30000000000001</v>
      </c>
      <c r="I56" s="88">
        <v>58.97</v>
      </c>
      <c r="J56" s="88">
        <v>3.01</v>
      </c>
      <c r="K56" s="88">
        <v>0</v>
      </c>
      <c r="L56" s="88">
        <v>17.78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2.65</v>
      </c>
      <c r="Y56">
        <v>16.809999999999999</v>
      </c>
      <c r="Z56">
        <v>4.79</v>
      </c>
      <c r="AA56">
        <v>5.56</v>
      </c>
      <c r="AB56">
        <v>0.42</v>
      </c>
      <c r="AC56">
        <v>0.26</v>
      </c>
      <c r="AD56">
        <v>0.36</v>
      </c>
      <c r="AE56">
        <v>0.65</v>
      </c>
      <c r="AF56">
        <v>0.47</v>
      </c>
      <c r="AG56">
        <v>0.56999999999999995</v>
      </c>
      <c r="AH56">
        <v>0.51</v>
      </c>
      <c r="AI56">
        <v>0.36</v>
      </c>
      <c r="AJ56">
        <v>0.35</v>
      </c>
      <c r="AK56">
        <v>0</v>
      </c>
      <c r="AL56">
        <v>0</v>
      </c>
      <c r="AM56">
        <v>222.02</v>
      </c>
      <c r="AN56">
        <v>48.64</v>
      </c>
      <c r="AO56">
        <v>16.3</v>
      </c>
      <c r="AP56">
        <v>79.290000000000006</v>
      </c>
      <c r="AQ56">
        <v>60</v>
      </c>
      <c r="AR56">
        <v>30</v>
      </c>
      <c r="AS56">
        <v>30</v>
      </c>
      <c r="AT56">
        <v>20</v>
      </c>
      <c r="AU56">
        <v>50</v>
      </c>
      <c r="AV56">
        <v>5</v>
      </c>
      <c r="AW56">
        <v>7.43</v>
      </c>
      <c r="AX56">
        <v>136.5</v>
      </c>
      <c r="AY56">
        <v>58.5</v>
      </c>
    </row>
    <row r="57" spans="1:51">
      <c r="G57" t="s">
        <v>99</v>
      </c>
      <c r="H57" s="115">
        <v>155.80000000000001</v>
      </c>
      <c r="I57" s="88">
        <v>57.47</v>
      </c>
      <c r="J57" s="88">
        <v>3.01</v>
      </c>
      <c r="K57" s="88">
        <v>0</v>
      </c>
      <c r="L57" s="88">
        <v>17.489999999999998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2.65</v>
      </c>
      <c r="Y57">
        <v>16.809999999999999</v>
      </c>
      <c r="Z57">
        <v>4.79</v>
      </c>
      <c r="AA57">
        <v>5.56</v>
      </c>
      <c r="AB57">
        <v>0.42</v>
      </c>
      <c r="AC57">
        <v>0.26</v>
      </c>
      <c r="AD57">
        <v>0.36</v>
      </c>
      <c r="AE57">
        <v>0.65</v>
      </c>
      <c r="AF57">
        <v>0.47</v>
      </c>
      <c r="AG57">
        <v>0.56999999999999995</v>
      </c>
      <c r="AH57">
        <v>0.51</v>
      </c>
      <c r="AI57">
        <v>0.36</v>
      </c>
      <c r="AJ57">
        <v>0.35</v>
      </c>
      <c r="AK57">
        <v>0</v>
      </c>
      <c r="AL57">
        <v>0</v>
      </c>
      <c r="AM57">
        <v>222.02</v>
      </c>
      <c r="AN57">
        <v>48.64</v>
      </c>
      <c r="AO57">
        <v>16.3</v>
      </c>
      <c r="AP57">
        <v>79.290000000000006</v>
      </c>
      <c r="AQ57">
        <v>60</v>
      </c>
      <c r="AR57">
        <v>30</v>
      </c>
      <c r="AS57">
        <v>30</v>
      </c>
      <c r="AT57">
        <v>20</v>
      </c>
      <c r="AU57">
        <v>50</v>
      </c>
      <c r="AV57">
        <v>5</v>
      </c>
      <c r="AW57">
        <v>7.14</v>
      </c>
      <c r="AX57">
        <v>133</v>
      </c>
      <c r="AY57">
        <v>57</v>
      </c>
    </row>
    <row r="58" spans="1:51">
      <c r="G58" t="s">
        <v>100</v>
      </c>
      <c r="H58" s="115">
        <v>151.60000000000002</v>
      </c>
      <c r="I58" s="88">
        <v>55.67</v>
      </c>
      <c r="J58" s="88">
        <v>3.01</v>
      </c>
      <c r="K58" s="88">
        <v>0</v>
      </c>
      <c r="L58" s="88">
        <v>17.100000000000001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2.65</v>
      </c>
      <c r="Y58">
        <v>16.809999999999999</v>
      </c>
      <c r="Z58">
        <v>4.79</v>
      </c>
      <c r="AA58">
        <v>5.56</v>
      </c>
      <c r="AB58">
        <v>0.42</v>
      </c>
      <c r="AC58">
        <v>0.26</v>
      </c>
      <c r="AD58">
        <v>0.36</v>
      </c>
      <c r="AE58">
        <v>0.65</v>
      </c>
      <c r="AF58">
        <v>0.47</v>
      </c>
      <c r="AG58">
        <v>0.56999999999999995</v>
      </c>
      <c r="AH58">
        <v>0.51</v>
      </c>
      <c r="AI58">
        <v>0.36</v>
      </c>
      <c r="AJ58">
        <v>0.35</v>
      </c>
      <c r="AK58">
        <v>0</v>
      </c>
      <c r="AL58">
        <v>0</v>
      </c>
      <c r="AM58">
        <v>222.02</v>
      </c>
      <c r="AN58">
        <v>48.64</v>
      </c>
      <c r="AO58">
        <v>16.3</v>
      </c>
      <c r="AP58">
        <v>79.290000000000006</v>
      </c>
      <c r="AQ58">
        <v>60</v>
      </c>
      <c r="AR58">
        <v>30</v>
      </c>
      <c r="AS58">
        <v>30</v>
      </c>
      <c r="AT58">
        <v>20</v>
      </c>
      <c r="AU58">
        <v>50</v>
      </c>
      <c r="AV58">
        <v>5</v>
      </c>
      <c r="AW58">
        <v>6.75</v>
      </c>
      <c r="AX58">
        <v>128.80000000000001</v>
      </c>
      <c r="AY58">
        <v>55.2</v>
      </c>
    </row>
    <row r="59" spans="1:51">
      <c r="G59" t="s">
        <v>101</v>
      </c>
      <c r="H59" s="115">
        <v>145.30000000000001</v>
      </c>
      <c r="I59" s="88">
        <v>52.97</v>
      </c>
      <c r="J59" s="88">
        <v>3.11</v>
      </c>
      <c r="K59" s="88">
        <v>0</v>
      </c>
      <c r="L59" s="88">
        <v>16.71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2.75</v>
      </c>
      <c r="Y59">
        <v>16.809999999999999</v>
      </c>
      <c r="Z59">
        <v>4.79</v>
      </c>
      <c r="AA59">
        <v>5.56</v>
      </c>
      <c r="AB59">
        <v>0.42</v>
      </c>
      <c r="AC59">
        <v>0.26</v>
      </c>
      <c r="AD59">
        <v>0.36</v>
      </c>
      <c r="AE59">
        <v>0.65</v>
      </c>
      <c r="AF59">
        <v>0.47</v>
      </c>
      <c r="AG59">
        <v>0.56999999999999995</v>
      </c>
      <c r="AH59">
        <v>0.51</v>
      </c>
      <c r="AI59">
        <v>0.36</v>
      </c>
      <c r="AJ59">
        <v>0.35</v>
      </c>
      <c r="AK59">
        <v>0</v>
      </c>
      <c r="AL59">
        <v>0</v>
      </c>
      <c r="AM59">
        <v>222.02</v>
      </c>
      <c r="AN59">
        <v>48.64</v>
      </c>
      <c r="AO59">
        <v>16.3</v>
      </c>
      <c r="AP59">
        <v>79.290000000000006</v>
      </c>
      <c r="AQ59">
        <v>60</v>
      </c>
      <c r="AR59">
        <v>30</v>
      </c>
      <c r="AS59">
        <v>30</v>
      </c>
      <c r="AT59">
        <v>20</v>
      </c>
      <c r="AU59">
        <v>50</v>
      </c>
      <c r="AV59">
        <v>5</v>
      </c>
      <c r="AW59">
        <v>6.36</v>
      </c>
      <c r="AX59">
        <v>122.5</v>
      </c>
      <c r="AY59">
        <v>52.5</v>
      </c>
    </row>
    <row r="60" spans="1:51">
      <c r="G60" t="s">
        <v>102</v>
      </c>
      <c r="H60" s="115">
        <v>141.80000000000001</v>
      </c>
      <c r="I60" s="88">
        <v>51.47</v>
      </c>
      <c r="J60" s="88">
        <v>3.11</v>
      </c>
      <c r="K60" s="88">
        <v>0</v>
      </c>
      <c r="L60" s="88">
        <v>16.41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2.75</v>
      </c>
      <c r="Y60">
        <v>16.809999999999999</v>
      </c>
      <c r="Z60">
        <v>4.79</v>
      </c>
      <c r="AA60">
        <v>5.56</v>
      </c>
      <c r="AB60">
        <v>0.42</v>
      </c>
      <c r="AC60">
        <v>0.26</v>
      </c>
      <c r="AD60">
        <v>0.36</v>
      </c>
      <c r="AE60">
        <v>0.65</v>
      </c>
      <c r="AF60">
        <v>0.47</v>
      </c>
      <c r="AG60">
        <v>0.56999999999999995</v>
      </c>
      <c r="AH60">
        <v>0.51</v>
      </c>
      <c r="AI60">
        <v>0.36</v>
      </c>
      <c r="AJ60">
        <v>0.35</v>
      </c>
      <c r="AK60">
        <v>0</v>
      </c>
      <c r="AL60">
        <v>0</v>
      </c>
      <c r="AM60">
        <v>222.02</v>
      </c>
      <c r="AN60">
        <v>48.64</v>
      </c>
      <c r="AO60">
        <v>16.3</v>
      </c>
      <c r="AP60">
        <v>79.290000000000006</v>
      </c>
      <c r="AQ60">
        <v>60</v>
      </c>
      <c r="AR60">
        <v>30</v>
      </c>
      <c r="AS60">
        <v>30</v>
      </c>
      <c r="AT60">
        <v>20</v>
      </c>
      <c r="AU60">
        <v>50</v>
      </c>
      <c r="AV60">
        <v>5</v>
      </c>
      <c r="AW60">
        <v>6.06</v>
      </c>
      <c r="AX60">
        <v>119</v>
      </c>
      <c r="AY60">
        <v>51</v>
      </c>
    </row>
    <row r="61" spans="1:51">
      <c r="G61" t="s">
        <v>103</v>
      </c>
      <c r="H61" s="115">
        <v>136.20000000000002</v>
      </c>
      <c r="I61" s="88">
        <v>49.07</v>
      </c>
      <c r="J61" s="88">
        <v>3.11</v>
      </c>
      <c r="K61" s="88">
        <v>0</v>
      </c>
      <c r="L61" s="88">
        <v>16.02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2.75</v>
      </c>
      <c r="Y61">
        <v>16.809999999999999</v>
      </c>
      <c r="Z61">
        <v>4.79</v>
      </c>
      <c r="AA61">
        <v>5.56</v>
      </c>
      <c r="AB61">
        <v>0.42</v>
      </c>
      <c r="AC61">
        <v>0.26</v>
      </c>
      <c r="AD61">
        <v>0.36</v>
      </c>
      <c r="AE61">
        <v>0.65</v>
      </c>
      <c r="AF61">
        <v>0.47</v>
      </c>
      <c r="AG61">
        <v>0.56999999999999995</v>
      </c>
      <c r="AH61">
        <v>0.51</v>
      </c>
      <c r="AI61">
        <v>0.36</v>
      </c>
      <c r="AJ61">
        <v>0.35</v>
      </c>
      <c r="AK61">
        <v>0</v>
      </c>
      <c r="AL61">
        <v>0</v>
      </c>
      <c r="AM61">
        <v>222.02</v>
      </c>
      <c r="AN61">
        <v>48.64</v>
      </c>
      <c r="AO61">
        <v>16.3</v>
      </c>
      <c r="AP61">
        <v>79.290000000000006</v>
      </c>
      <c r="AQ61">
        <v>60</v>
      </c>
      <c r="AR61">
        <v>30</v>
      </c>
      <c r="AS61">
        <v>30</v>
      </c>
      <c r="AT61">
        <v>20</v>
      </c>
      <c r="AU61">
        <v>50</v>
      </c>
      <c r="AV61">
        <v>5</v>
      </c>
      <c r="AW61">
        <v>5.67</v>
      </c>
      <c r="AX61">
        <v>113.4</v>
      </c>
      <c r="AY61">
        <v>48.6</v>
      </c>
    </row>
    <row r="62" spans="1:51">
      <c r="G62" t="s">
        <v>104</v>
      </c>
      <c r="H62" s="115">
        <v>129.9</v>
      </c>
      <c r="I62" s="88">
        <v>46.37</v>
      </c>
      <c r="J62" s="88">
        <v>3.11</v>
      </c>
      <c r="K62" s="88">
        <v>0</v>
      </c>
      <c r="L62" s="88">
        <v>15.53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2.75</v>
      </c>
      <c r="Y62">
        <v>16.809999999999999</v>
      </c>
      <c r="Z62">
        <v>4.79</v>
      </c>
      <c r="AA62">
        <v>5.56</v>
      </c>
      <c r="AB62">
        <v>0.42</v>
      </c>
      <c r="AC62">
        <v>0.26</v>
      </c>
      <c r="AD62">
        <v>0.36</v>
      </c>
      <c r="AE62">
        <v>0.65</v>
      </c>
      <c r="AF62">
        <v>0.47</v>
      </c>
      <c r="AG62">
        <v>0.56999999999999995</v>
      </c>
      <c r="AH62">
        <v>0.51</v>
      </c>
      <c r="AI62">
        <v>0.36</v>
      </c>
      <c r="AJ62">
        <v>0.35</v>
      </c>
      <c r="AK62">
        <v>0</v>
      </c>
      <c r="AL62">
        <v>0</v>
      </c>
      <c r="AM62">
        <v>222.02</v>
      </c>
      <c r="AN62">
        <v>48.64</v>
      </c>
      <c r="AO62">
        <v>16.3</v>
      </c>
      <c r="AP62">
        <v>79.290000000000006</v>
      </c>
      <c r="AQ62">
        <v>60</v>
      </c>
      <c r="AR62">
        <v>30</v>
      </c>
      <c r="AS62">
        <v>30</v>
      </c>
      <c r="AT62">
        <v>20</v>
      </c>
      <c r="AU62">
        <v>50</v>
      </c>
      <c r="AV62">
        <v>5</v>
      </c>
      <c r="AW62">
        <v>5.18</v>
      </c>
      <c r="AX62">
        <v>107.1</v>
      </c>
      <c r="AY62">
        <v>45.9</v>
      </c>
    </row>
    <row r="63" spans="1:51">
      <c r="G63" t="s">
        <v>105</v>
      </c>
      <c r="H63" s="115">
        <v>126.85000000000001</v>
      </c>
      <c r="I63" s="88">
        <v>43.97</v>
      </c>
      <c r="J63" s="88">
        <v>3.11</v>
      </c>
      <c r="K63" s="88">
        <v>0</v>
      </c>
      <c r="L63" s="88">
        <v>15.14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2.75</v>
      </c>
      <c r="Y63">
        <v>19.36</v>
      </c>
      <c r="Z63">
        <v>4.79</v>
      </c>
      <c r="AA63">
        <v>5.56</v>
      </c>
      <c r="AB63">
        <v>0.42</v>
      </c>
      <c r="AC63">
        <v>0.26</v>
      </c>
      <c r="AD63">
        <v>0.36</v>
      </c>
      <c r="AE63">
        <v>0.65</v>
      </c>
      <c r="AF63">
        <v>0.47</v>
      </c>
      <c r="AG63">
        <v>0.56999999999999995</v>
      </c>
      <c r="AH63">
        <v>0.51</v>
      </c>
      <c r="AI63">
        <v>0.36</v>
      </c>
      <c r="AJ63">
        <v>0.35</v>
      </c>
      <c r="AK63">
        <v>0</v>
      </c>
      <c r="AL63">
        <v>0</v>
      </c>
      <c r="AM63">
        <v>222.02</v>
      </c>
      <c r="AN63">
        <v>48.64</v>
      </c>
      <c r="AO63">
        <v>16.3</v>
      </c>
      <c r="AP63">
        <v>79.290000000000006</v>
      </c>
      <c r="AQ63">
        <v>60</v>
      </c>
      <c r="AR63">
        <v>30</v>
      </c>
      <c r="AS63">
        <v>30</v>
      </c>
      <c r="AT63">
        <v>20</v>
      </c>
      <c r="AU63">
        <v>50</v>
      </c>
      <c r="AV63">
        <v>5</v>
      </c>
      <c r="AW63">
        <v>4.79</v>
      </c>
      <c r="AX63">
        <v>101.5</v>
      </c>
      <c r="AY63">
        <v>43.5</v>
      </c>
    </row>
    <row r="64" spans="1:51">
      <c r="G64" t="s">
        <v>106</v>
      </c>
      <c r="H64" s="115">
        <v>116.35000000000001</v>
      </c>
      <c r="I64" s="88">
        <v>39.47</v>
      </c>
      <c r="J64" s="88">
        <v>3.11</v>
      </c>
      <c r="K64" s="88">
        <v>0</v>
      </c>
      <c r="L64" s="88">
        <v>14.46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2.75</v>
      </c>
      <c r="Y64">
        <v>19.36</v>
      </c>
      <c r="Z64">
        <v>4.79</v>
      </c>
      <c r="AA64">
        <v>5.56</v>
      </c>
      <c r="AB64">
        <v>0.42</v>
      </c>
      <c r="AC64">
        <v>0.26</v>
      </c>
      <c r="AD64">
        <v>0.36</v>
      </c>
      <c r="AE64">
        <v>0.65</v>
      </c>
      <c r="AF64">
        <v>0.47</v>
      </c>
      <c r="AG64">
        <v>0.56999999999999995</v>
      </c>
      <c r="AH64">
        <v>0.51</v>
      </c>
      <c r="AI64">
        <v>0.36</v>
      </c>
      <c r="AJ64">
        <v>0.35</v>
      </c>
      <c r="AK64">
        <v>0</v>
      </c>
      <c r="AL64">
        <v>0</v>
      </c>
      <c r="AM64">
        <v>222.02</v>
      </c>
      <c r="AN64">
        <v>48.64</v>
      </c>
      <c r="AO64">
        <v>16.3</v>
      </c>
      <c r="AP64">
        <v>79.290000000000006</v>
      </c>
      <c r="AQ64">
        <v>60</v>
      </c>
      <c r="AR64">
        <v>30</v>
      </c>
      <c r="AS64">
        <v>30</v>
      </c>
      <c r="AT64">
        <v>20</v>
      </c>
      <c r="AU64">
        <v>50</v>
      </c>
      <c r="AV64">
        <v>5</v>
      </c>
      <c r="AW64">
        <v>4.1100000000000003</v>
      </c>
      <c r="AX64">
        <v>91</v>
      </c>
      <c r="AY64">
        <v>39</v>
      </c>
    </row>
    <row r="65" spans="7:51">
      <c r="G65" t="s">
        <v>107</v>
      </c>
      <c r="H65" s="115">
        <v>107.95</v>
      </c>
      <c r="I65" s="88">
        <v>35.869999999999997</v>
      </c>
      <c r="J65" s="88">
        <v>3.11</v>
      </c>
      <c r="K65" s="88">
        <v>0</v>
      </c>
      <c r="L65" s="88">
        <v>13.969999999999999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2.75</v>
      </c>
      <c r="Y65">
        <v>19.36</v>
      </c>
      <c r="Z65">
        <v>4.79</v>
      </c>
      <c r="AA65">
        <v>5.56</v>
      </c>
      <c r="AB65">
        <v>0.42</v>
      </c>
      <c r="AC65">
        <v>0.26</v>
      </c>
      <c r="AD65">
        <v>0.36</v>
      </c>
      <c r="AE65">
        <v>0.65</v>
      </c>
      <c r="AF65">
        <v>0.47</v>
      </c>
      <c r="AG65">
        <v>0.56999999999999995</v>
      </c>
      <c r="AH65">
        <v>0.51</v>
      </c>
      <c r="AI65">
        <v>0.36</v>
      </c>
      <c r="AJ65">
        <v>0.35</v>
      </c>
      <c r="AK65">
        <v>0</v>
      </c>
      <c r="AL65">
        <v>0</v>
      </c>
      <c r="AM65">
        <v>222.02</v>
      </c>
      <c r="AN65">
        <v>48.64</v>
      </c>
      <c r="AO65">
        <v>16.3</v>
      </c>
      <c r="AP65">
        <v>79.290000000000006</v>
      </c>
      <c r="AQ65">
        <v>60</v>
      </c>
      <c r="AR65">
        <v>30</v>
      </c>
      <c r="AS65">
        <v>30</v>
      </c>
      <c r="AT65">
        <v>20</v>
      </c>
      <c r="AU65">
        <v>50</v>
      </c>
      <c r="AV65">
        <v>5</v>
      </c>
      <c r="AW65">
        <v>3.62</v>
      </c>
      <c r="AX65">
        <v>82.6</v>
      </c>
      <c r="AY65">
        <v>35.4</v>
      </c>
    </row>
    <row r="66" spans="7:51">
      <c r="G66" t="s">
        <v>108</v>
      </c>
      <c r="H66" s="115">
        <v>98.850000000000009</v>
      </c>
      <c r="I66" s="88">
        <v>31.97</v>
      </c>
      <c r="J66" s="88">
        <v>3.11</v>
      </c>
      <c r="K66" s="88">
        <v>0</v>
      </c>
      <c r="L66" s="88">
        <v>13.48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2.75</v>
      </c>
      <c r="Y66">
        <v>19.36</v>
      </c>
      <c r="Z66">
        <v>4.79</v>
      </c>
      <c r="AA66">
        <v>5.56</v>
      </c>
      <c r="AB66">
        <v>0.42</v>
      </c>
      <c r="AC66">
        <v>0.26</v>
      </c>
      <c r="AD66">
        <v>0.36</v>
      </c>
      <c r="AE66">
        <v>0.65</v>
      </c>
      <c r="AF66">
        <v>0.47</v>
      </c>
      <c r="AG66">
        <v>0.56999999999999995</v>
      </c>
      <c r="AH66">
        <v>0.51</v>
      </c>
      <c r="AI66">
        <v>0.36</v>
      </c>
      <c r="AJ66">
        <v>0.35</v>
      </c>
      <c r="AK66">
        <v>0</v>
      </c>
      <c r="AL66">
        <v>0</v>
      </c>
      <c r="AM66">
        <v>222.02</v>
      </c>
      <c r="AN66">
        <v>48.64</v>
      </c>
      <c r="AO66">
        <v>16.3</v>
      </c>
      <c r="AP66">
        <v>79.290000000000006</v>
      </c>
      <c r="AQ66">
        <v>60</v>
      </c>
      <c r="AR66">
        <v>30</v>
      </c>
      <c r="AS66">
        <v>30</v>
      </c>
      <c r="AT66">
        <v>20</v>
      </c>
      <c r="AU66">
        <v>50</v>
      </c>
      <c r="AV66">
        <v>5</v>
      </c>
      <c r="AW66">
        <v>3.13</v>
      </c>
      <c r="AX66">
        <v>73.5</v>
      </c>
      <c r="AY66">
        <v>31.5</v>
      </c>
    </row>
    <row r="67" spans="7:51">
      <c r="G67" t="s">
        <v>109</v>
      </c>
      <c r="H67" s="115">
        <v>91.850000000000009</v>
      </c>
      <c r="I67" s="88">
        <v>28.97</v>
      </c>
      <c r="J67" s="88">
        <v>3.01</v>
      </c>
      <c r="K67" s="88">
        <v>0</v>
      </c>
      <c r="L67" s="88">
        <v>12.99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2.65</v>
      </c>
      <c r="Y67">
        <v>19.36</v>
      </c>
      <c r="Z67">
        <v>4.79</v>
      </c>
      <c r="AA67">
        <v>5.56</v>
      </c>
      <c r="AB67">
        <v>0.42</v>
      </c>
      <c r="AC67">
        <v>0.26</v>
      </c>
      <c r="AD67">
        <v>0.36</v>
      </c>
      <c r="AE67">
        <v>0.65</v>
      </c>
      <c r="AF67">
        <v>0.47</v>
      </c>
      <c r="AG67">
        <v>0.56999999999999995</v>
      </c>
      <c r="AH67">
        <v>0.51</v>
      </c>
      <c r="AI67">
        <v>0.36</v>
      </c>
      <c r="AJ67">
        <v>0.35</v>
      </c>
      <c r="AK67">
        <v>0</v>
      </c>
      <c r="AL67">
        <v>0</v>
      </c>
      <c r="AM67">
        <v>222.02</v>
      </c>
      <c r="AN67">
        <v>48.64</v>
      </c>
      <c r="AO67">
        <v>16.3</v>
      </c>
      <c r="AP67">
        <v>79.290000000000006</v>
      </c>
      <c r="AQ67">
        <v>60</v>
      </c>
      <c r="AR67">
        <v>30</v>
      </c>
      <c r="AS67">
        <v>30</v>
      </c>
      <c r="AT67">
        <v>20</v>
      </c>
      <c r="AU67">
        <v>50</v>
      </c>
      <c r="AV67">
        <v>5</v>
      </c>
      <c r="AW67">
        <v>2.64</v>
      </c>
      <c r="AX67">
        <v>66.5</v>
      </c>
      <c r="AY67">
        <v>28.5</v>
      </c>
    </row>
    <row r="68" spans="7:51">
      <c r="G68" t="s">
        <v>110</v>
      </c>
      <c r="H68" s="115">
        <v>81.350000000000009</v>
      </c>
      <c r="I68" s="88">
        <v>24.47</v>
      </c>
      <c r="J68" s="88">
        <v>3.01</v>
      </c>
      <c r="K68" s="88">
        <v>0</v>
      </c>
      <c r="L68" s="88">
        <v>12.399999999999999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2.65</v>
      </c>
      <c r="Y68">
        <v>19.36</v>
      </c>
      <c r="Z68">
        <v>4.79</v>
      </c>
      <c r="AA68">
        <v>5.56</v>
      </c>
      <c r="AB68">
        <v>0.42</v>
      </c>
      <c r="AC68">
        <v>0.26</v>
      </c>
      <c r="AD68">
        <v>0.36</v>
      </c>
      <c r="AE68">
        <v>0.65</v>
      </c>
      <c r="AF68">
        <v>0.47</v>
      </c>
      <c r="AG68">
        <v>0.56999999999999995</v>
      </c>
      <c r="AH68">
        <v>0.51</v>
      </c>
      <c r="AI68">
        <v>0.36</v>
      </c>
      <c r="AJ68">
        <v>0.35</v>
      </c>
      <c r="AK68">
        <v>0</v>
      </c>
      <c r="AL68">
        <v>0</v>
      </c>
      <c r="AM68">
        <v>222.02</v>
      </c>
      <c r="AN68">
        <v>48.64</v>
      </c>
      <c r="AO68">
        <v>16.3</v>
      </c>
      <c r="AP68">
        <v>79.290000000000006</v>
      </c>
      <c r="AQ68">
        <v>60</v>
      </c>
      <c r="AR68">
        <v>30</v>
      </c>
      <c r="AS68">
        <v>30</v>
      </c>
      <c r="AT68">
        <v>20</v>
      </c>
      <c r="AU68">
        <v>50</v>
      </c>
      <c r="AV68">
        <v>5</v>
      </c>
      <c r="AW68">
        <v>2.0499999999999998</v>
      </c>
      <c r="AX68">
        <v>56</v>
      </c>
      <c r="AY68">
        <v>24</v>
      </c>
    </row>
    <row r="69" spans="7:51">
      <c r="G69" t="s">
        <v>111</v>
      </c>
      <c r="H69" s="115">
        <v>69.45</v>
      </c>
      <c r="I69" s="88">
        <v>19.369999999999997</v>
      </c>
      <c r="J69" s="88">
        <v>3.01</v>
      </c>
      <c r="K69" s="88">
        <v>0</v>
      </c>
      <c r="L69" s="88">
        <v>11.719999999999999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2.65</v>
      </c>
      <c r="Y69">
        <v>19.36</v>
      </c>
      <c r="Z69">
        <v>4.79</v>
      </c>
      <c r="AA69">
        <v>5.56</v>
      </c>
      <c r="AB69">
        <v>0.42</v>
      </c>
      <c r="AC69">
        <v>0.26</v>
      </c>
      <c r="AD69">
        <v>0.36</v>
      </c>
      <c r="AE69">
        <v>0.65</v>
      </c>
      <c r="AF69">
        <v>0.47</v>
      </c>
      <c r="AG69">
        <v>0.56999999999999995</v>
      </c>
      <c r="AH69">
        <v>0.51</v>
      </c>
      <c r="AI69">
        <v>0.36</v>
      </c>
      <c r="AJ69">
        <v>0.35</v>
      </c>
      <c r="AK69">
        <v>0</v>
      </c>
      <c r="AL69">
        <v>0</v>
      </c>
      <c r="AM69">
        <v>222.02</v>
      </c>
      <c r="AN69">
        <v>48.64</v>
      </c>
      <c r="AO69">
        <v>16.3</v>
      </c>
      <c r="AP69">
        <v>79.290000000000006</v>
      </c>
      <c r="AQ69">
        <v>60</v>
      </c>
      <c r="AR69">
        <v>30</v>
      </c>
      <c r="AS69">
        <v>30</v>
      </c>
      <c r="AT69">
        <v>20</v>
      </c>
      <c r="AU69">
        <v>50</v>
      </c>
      <c r="AV69">
        <v>5</v>
      </c>
      <c r="AW69">
        <v>1.37</v>
      </c>
      <c r="AX69">
        <v>44.1</v>
      </c>
      <c r="AY69">
        <v>18.899999999999999</v>
      </c>
    </row>
    <row r="70" spans="7:51">
      <c r="G70" t="s">
        <v>112</v>
      </c>
      <c r="H70" s="115">
        <v>58.25</v>
      </c>
      <c r="I70" s="88">
        <v>14.57</v>
      </c>
      <c r="J70" s="88">
        <v>3.01</v>
      </c>
      <c r="K70" s="88">
        <v>0</v>
      </c>
      <c r="L70" s="88">
        <v>11.23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2.65</v>
      </c>
      <c r="Y70">
        <v>19.36</v>
      </c>
      <c r="Z70">
        <v>4.79</v>
      </c>
      <c r="AA70">
        <v>5.56</v>
      </c>
      <c r="AB70">
        <v>0.42</v>
      </c>
      <c r="AC70">
        <v>0.26</v>
      </c>
      <c r="AD70">
        <v>0.36</v>
      </c>
      <c r="AE70">
        <v>0.65</v>
      </c>
      <c r="AF70">
        <v>0.47</v>
      </c>
      <c r="AG70">
        <v>0.56999999999999995</v>
      </c>
      <c r="AH70">
        <v>0.51</v>
      </c>
      <c r="AI70">
        <v>0.36</v>
      </c>
      <c r="AJ70">
        <v>0.35</v>
      </c>
      <c r="AK70">
        <v>0</v>
      </c>
      <c r="AL70">
        <v>0</v>
      </c>
      <c r="AM70">
        <v>222.02</v>
      </c>
      <c r="AN70">
        <v>48.64</v>
      </c>
      <c r="AO70">
        <v>16.3</v>
      </c>
      <c r="AP70">
        <v>79.290000000000006</v>
      </c>
      <c r="AQ70">
        <v>60</v>
      </c>
      <c r="AR70">
        <v>30</v>
      </c>
      <c r="AS70">
        <v>30</v>
      </c>
      <c r="AT70">
        <v>20</v>
      </c>
      <c r="AU70">
        <v>50</v>
      </c>
      <c r="AV70">
        <v>5</v>
      </c>
      <c r="AW70">
        <v>0.88</v>
      </c>
      <c r="AX70">
        <v>32.9</v>
      </c>
      <c r="AY70">
        <v>14.1</v>
      </c>
    </row>
    <row r="71" spans="7:51">
      <c r="G71" t="s">
        <v>113</v>
      </c>
      <c r="H71" s="115">
        <v>151.41000000000003</v>
      </c>
      <c r="I71" s="88">
        <v>10.97</v>
      </c>
      <c r="J71" s="88">
        <v>3.01</v>
      </c>
      <c r="K71" s="88">
        <v>0</v>
      </c>
      <c r="L71" s="88">
        <v>10.84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2.65</v>
      </c>
      <c r="Y71">
        <v>19.36</v>
      </c>
      <c r="Z71">
        <v>4.79</v>
      </c>
      <c r="AA71">
        <v>5.56</v>
      </c>
      <c r="AB71">
        <v>0.42</v>
      </c>
      <c r="AC71">
        <v>0.26</v>
      </c>
      <c r="AD71">
        <v>0.36</v>
      </c>
      <c r="AE71">
        <v>0.65</v>
      </c>
      <c r="AF71">
        <v>0.47</v>
      </c>
      <c r="AG71">
        <v>0.56999999999999995</v>
      </c>
      <c r="AH71">
        <v>0.51</v>
      </c>
      <c r="AI71">
        <v>0.36</v>
      </c>
      <c r="AJ71">
        <v>0.35</v>
      </c>
      <c r="AK71">
        <v>101.56</v>
      </c>
      <c r="AL71">
        <v>0</v>
      </c>
      <c r="AM71">
        <v>222.02</v>
      </c>
      <c r="AN71">
        <v>48.64</v>
      </c>
      <c r="AO71">
        <v>16.3</v>
      </c>
      <c r="AP71">
        <v>79.290000000000006</v>
      </c>
      <c r="AQ71">
        <v>60</v>
      </c>
      <c r="AR71">
        <v>30</v>
      </c>
      <c r="AS71">
        <v>30</v>
      </c>
      <c r="AT71">
        <v>20</v>
      </c>
      <c r="AU71">
        <v>50</v>
      </c>
      <c r="AV71">
        <v>5</v>
      </c>
      <c r="AW71">
        <v>0.49</v>
      </c>
      <c r="AX71">
        <v>24.5</v>
      </c>
      <c r="AY71">
        <v>10.5</v>
      </c>
    </row>
    <row r="72" spans="7:51">
      <c r="G72" t="s">
        <v>114</v>
      </c>
      <c r="H72" s="115">
        <v>206.06</v>
      </c>
      <c r="I72" s="88">
        <v>6.47</v>
      </c>
      <c r="J72" s="88">
        <v>3.01</v>
      </c>
      <c r="K72" s="88">
        <v>0</v>
      </c>
      <c r="L72" s="88">
        <v>10.549999999999999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2.65</v>
      </c>
      <c r="Y72">
        <v>19.36</v>
      </c>
      <c r="Z72">
        <v>4.79</v>
      </c>
      <c r="AA72">
        <v>5.56</v>
      </c>
      <c r="AB72">
        <v>0.42</v>
      </c>
      <c r="AC72">
        <v>0.26</v>
      </c>
      <c r="AD72">
        <v>0.36</v>
      </c>
      <c r="AE72">
        <v>0.65</v>
      </c>
      <c r="AF72">
        <v>0.47</v>
      </c>
      <c r="AG72">
        <v>0.56999999999999995</v>
      </c>
      <c r="AH72">
        <v>0.51</v>
      </c>
      <c r="AI72">
        <v>0.36</v>
      </c>
      <c r="AJ72">
        <v>0.35</v>
      </c>
      <c r="AK72">
        <v>166.71</v>
      </c>
      <c r="AL72">
        <v>0</v>
      </c>
      <c r="AM72">
        <v>222.02</v>
      </c>
      <c r="AN72">
        <v>48.64</v>
      </c>
      <c r="AO72">
        <v>16.3</v>
      </c>
      <c r="AP72">
        <v>79.290000000000006</v>
      </c>
      <c r="AQ72">
        <v>60</v>
      </c>
      <c r="AR72">
        <v>30</v>
      </c>
      <c r="AS72">
        <v>30</v>
      </c>
      <c r="AT72">
        <v>20</v>
      </c>
      <c r="AU72">
        <v>50</v>
      </c>
      <c r="AV72">
        <v>5</v>
      </c>
      <c r="AW72">
        <v>0.2</v>
      </c>
      <c r="AX72">
        <v>14</v>
      </c>
      <c r="AY72">
        <v>6</v>
      </c>
    </row>
    <row r="73" spans="7:51">
      <c r="G73" t="s">
        <v>115</v>
      </c>
      <c r="H73" s="115">
        <v>207.31</v>
      </c>
      <c r="I73" s="88">
        <v>1.67</v>
      </c>
      <c r="J73" s="88">
        <v>3.01</v>
      </c>
      <c r="K73" s="88">
        <v>0</v>
      </c>
      <c r="L73" s="88">
        <v>10.35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2.65</v>
      </c>
      <c r="Y73">
        <v>19.36</v>
      </c>
      <c r="Z73">
        <v>4.79</v>
      </c>
      <c r="AA73">
        <v>5.56</v>
      </c>
      <c r="AB73">
        <v>0.42</v>
      </c>
      <c r="AC73">
        <v>0.26</v>
      </c>
      <c r="AD73">
        <v>0.36</v>
      </c>
      <c r="AE73">
        <v>0.65</v>
      </c>
      <c r="AF73">
        <v>0.47</v>
      </c>
      <c r="AG73">
        <v>0.56999999999999995</v>
      </c>
      <c r="AH73">
        <v>0.51</v>
      </c>
      <c r="AI73">
        <v>0.36</v>
      </c>
      <c r="AJ73">
        <v>0.35</v>
      </c>
      <c r="AK73">
        <v>179.16</v>
      </c>
      <c r="AL73">
        <v>0</v>
      </c>
      <c r="AM73">
        <v>222.02</v>
      </c>
      <c r="AN73">
        <v>48.64</v>
      </c>
      <c r="AO73">
        <v>16.3</v>
      </c>
      <c r="AP73">
        <v>79.290000000000006</v>
      </c>
      <c r="AQ73">
        <v>60</v>
      </c>
      <c r="AR73">
        <v>30</v>
      </c>
      <c r="AS73">
        <v>30</v>
      </c>
      <c r="AT73">
        <v>20</v>
      </c>
      <c r="AU73">
        <v>50</v>
      </c>
      <c r="AV73">
        <v>5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186.75</v>
      </c>
      <c r="I74" s="88">
        <v>1.0699999999999998</v>
      </c>
      <c r="J74" s="88">
        <v>3.01</v>
      </c>
      <c r="K74" s="88">
        <v>0</v>
      </c>
      <c r="L74" s="88">
        <v>10.35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2.65</v>
      </c>
      <c r="Y74">
        <v>19.36</v>
      </c>
      <c r="Z74">
        <v>4.79</v>
      </c>
      <c r="AA74">
        <v>5.56</v>
      </c>
      <c r="AB74">
        <v>0.42</v>
      </c>
      <c r="AC74">
        <v>0.26</v>
      </c>
      <c r="AD74">
        <v>0.36</v>
      </c>
      <c r="AE74">
        <v>0.65</v>
      </c>
      <c r="AF74">
        <v>0.47</v>
      </c>
      <c r="AG74">
        <v>0.56999999999999995</v>
      </c>
      <c r="AH74">
        <v>0.51</v>
      </c>
      <c r="AI74">
        <v>0.36</v>
      </c>
      <c r="AJ74">
        <v>0.35</v>
      </c>
      <c r="AK74">
        <v>160</v>
      </c>
      <c r="AL74">
        <v>0</v>
      </c>
      <c r="AM74">
        <v>222.02</v>
      </c>
      <c r="AN74">
        <v>48.64</v>
      </c>
      <c r="AO74">
        <v>16.3</v>
      </c>
      <c r="AP74">
        <v>79.290000000000006</v>
      </c>
      <c r="AQ74">
        <v>60</v>
      </c>
      <c r="AR74">
        <v>30</v>
      </c>
      <c r="AS74">
        <v>30</v>
      </c>
      <c r="AT74">
        <v>20</v>
      </c>
      <c r="AU74">
        <v>50</v>
      </c>
      <c r="AV74">
        <v>5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28.930000000000003</v>
      </c>
      <c r="I75" s="88">
        <v>0.55000000000000004</v>
      </c>
      <c r="J75" s="88">
        <v>3.17</v>
      </c>
      <c r="K75" s="88">
        <v>0</v>
      </c>
      <c r="L75" s="88">
        <v>12.27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2.75</v>
      </c>
      <c r="Y75">
        <v>22.42</v>
      </c>
      <c r="Z75">
        <v>6.71</v>
      </c>
      <c r="AA75">
        <v>5.56</v>
      </c>
      <c r="AB75">
        <v>0.5</v>
      </c>
      <c r="AC75">
        <v>0.31</v>
      </c>
      <c r="AD75">
        <v>0.42</v>
      </c>
      <c r="AE75">
        <v>0.76</v>
      </c>
      <c r="AF75">
        <v>0.55000000000000004</v>
      </c>
      <c r="AG75">
        <v>0.66</v>
      </c>
      <c r="AH75">
        <v>0.57999999999999996</v>
      </c>
      <c r="AI75">
        <v>0.42</v>
      </c>
      <c r="AJ75">
        <v>0.41</v>
      </c>
      <c r="AK75">
        <v>0</v>
      </c>
      <c r="AL75">
        <v>53.34</v>
      </c>
      <c r="AM75">
        <v>0</v>
      </c>
      <c r="AN75">
        <v>48.64</v>
      </c>
      <c r="AO75">
        <v>16.3</v>
      </c>
      <c r="AP75">
        <v>0</v>
      </c>
      <c r="AQ75">
        <v>60</v>
      </c>
      <c r="AR75">
        <v>30</v>
      </c>
      <c r="AS75">
        <v>30</v>
      </c>
      <c r="AT75">
        <v>20</v>
      </c>
      <c r="AU75">
        <v>50</v>
      </c>
      <c r="AV75">
        <v>5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28.930000000000003</v>
      </c>
      <c r="I76" s="88">
        <v>0.55000000000000004</v>
      </c>
      <c r="J76" s="88">
        <v>3.17</v>
      </c>
      <c r="K76" s="88">
        <v>0</v>
      </c>
      <c r="L76" s="88">
        <v>12.27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2.75</v>
      </c>
      <c r="Y76">
        <v>22.42</v>
      </c>
      <c r="Z76">
        <v>6.71</v>
      </c>
      <c r="AA76">
        <v>5.56</v>
      </c>
      <c r="AB76">
        <v>0.5</v>
      </c>
      <c r="AC76">
        <v>0.31</v>
      </c>
      <c r="AD76">
        <v>0.42</v>
      </c>
      <c r="AE76">
        <v>0.76</v>
      </c>
      <c r="AF76">
        <v>0.55000000000000004</v>
      </c>
      <c r="AG76">
        <v>0.66</v>
      </c>
      <c r="AH76">
        <v>0.57999999999999996</v>
      </c>
      <c r="AI76">
        <v>0.42</v>
      </c>
      <c r="AJ76">
        <v>0.41</v>
      </c>
      <c r="AK76">
        <v>0</v>
      </c>
      <c r="AL76">
        <v>53.34</v>
      </c>
      <c r="AM76">
        <v>0</v>
      </c>
      <c r="AN76">
        <v>48.64</v>
      </c>
      <c r="AO76">
        <v>16.3</v>
      </c>
      <c r="AP76">
        <v>0</v>
      </c>
      <c r="AQ76">
        <v>60</v>
      </c>
      <c r="AR76">
        <v>30</v>
      </c>
      <c r="AS76">
        <v>30</v>
      </c>
      <c r="AT76">
        <v>20</v>
      </c>
      <c r="AU76">
        <v>50</v>
      </c>
      <c r="AV76">
        <v>5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28.930000000000003</v>
      </c>
      <c r="I77" s="88">
        <v>0.55000000000000004</v>
      </c>
      <c r="J77" s="88">
        <v>3.17</v>
      </c>
      <c r="K77" s="88">
        <v>0</v>
      </c>
      <c r="L77" s="88">
        <v>12.27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2.75</v>
      </c>
      <c r="Y77">
        <v>22.42</v>
      </c>
      <c r="Z77">
        <v>6.71</v>
      </c>
      <c r="AA77">
        <v>5.56</v>
      </c>
      <c r="AB77">
        <v>0.5</v>
      </c>
      <c r="AC77">
        <v>0.31</v>
      </c>
      <c r="AD77">
        <v>0.42</v>
      </c>
      <c r="AE77">
        <v>0.76</v>
      </c>
      <c r="AF77">
        <v>0.55000000000000004</v>
      </c>
      <c r="AG77">
        <v>0.66</v>
      </c>
      <c r="AH77">
        <v>0.57999999999999996</v>
      </c>
      <c r="AI77">
        <v>0.42</v>
      </c>
      <c r="AJ77">
        <v>0.41</v>
      </c>
      <c r="AK77">
        <v>0</v>
      </c>
      <c r="AL77">
        <v>53.34</v>
      </c>
      <c r="AM77">
        <v>0</v>
      </c>
      <c r="AN77">
        <v>48.64</v>
      </c>
      <c r="AO77">
        <v>16.3</v>
      </c>
      <c r="AP77">
        <v>0</v>
      </c>
      <c r="AQ77">
        <v>60</v>
      </c>
      <c r="AR77">
        <v>30</v>
      </c>
      <c r="AS77">
        <v>30</v>
      </c>
      <c r="AT77">
        <v>20</v>
      </c>
      <c r="AU77">
        <v>50</v>
      </c>
      <c r="AV77">
        <v>5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28.930000000000003</v>
      </c>
      <c r="I78" s="88">
        <v>0.55000000000000004</v>
      </c>
      <c r="J78" s="88">
        <v>3.17</v>
      </c>
      <c r="K78" s="88">
        <v>0</v>
      </c>
      <c r="L78" s="88">
        <v>12.27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2.75</v>
      </c>
      <c r="Y78">
        <v>22.42</v>
      </c>
      <c r="Z78">
        <v>6.71</v>
      </c>
      <c r="AA78">
        <v>5.56</v>
      </c>
      <c r="AB78">
        <v>0.5</v>
      </c>
      <c r="AC78">
        <v>0.31</v>
      </c>
      <c r="AD78">
        <v>0.42</v>
      </c>
      <c r="AE78">
        <v>0.76</v>
      </c>
      <c r="AF78">
        <v>0.55000000000000004</v>
      </c>
      <c r="AG78">
        <v>0.66</v>
      </c>
      <c r="AH78">
        <v>0.57999999999999996</v>
      </c>
      <c r="AI78">
        <v>0.42</v>
      </c>
      <c r="AJ78">
        <v>0.41</v>
      </c>
      <c r="AK78">
        <v>0</v>
      </c>
      <c r="AL78">
        <v>53.34</v>
      </c>
      <c r="AM78">
        <v>0</v>
      </c>
      <c r="AN78">
        <v>48.64</v>
      </c>
      <c r="AO78">
        <v>16.3</v>
      </c>
      <c r="AP78">
        <v>0</v>
      </c>
      <c r="AQ78">
        <v>60</v>
      </c>
      <c r="AR78">
        <v>30</v>
      </c>
      <c r="AS78">
        <v>30</v>
      </c>
      <c r="AT78">
        <v>20</v>
      </c>
      <c r="AU78">
        <v>50</v>
      </c>
      <c r="AV78">
        <v>5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28.930000000000003</v>
      </c>
      <c r="I79" s="88">
        <v>0.55000000000000004</v>
      </c>
      <c r="J79" s="88">
        <v>3.17</v>
      </c>
      <c r="K79" s="88">
        <v>0</v>
      </c>
      <c r="L79" s="88">
        <v>12.27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2.75</v>
      </c>
      <c r="Y79">
        <v>22.42</v>
      </c>
      <c r="Z79">
        <v>6.71</v>
      </c>
      <c r="AA79">
        <v>5.56</v>
      </c>
      <c r="AB79">
        <v>0.5</v>
      </c>
      <c r="AC79">
        <v>0.31</v>
      </c>
      <c r="AD79">
        <v>0.42</v>
      </c>
      <c r="AE79">
        <v>0.76</v>
      </c>
      <c r="AF79">
        <v>0.55000000000000004</v>
      </c>
      <c r="AG79">
        <v>0.66</v>
      </c>
      <c r="AH79">
        <v>0.57999999999999996</v>
      </c>
      <c r="AI79">
        <v>0.42</v>
      </c>
      <c r="AJ79">
        <v>0.41</v>
      </c>
      <c r="AK79">
        <v>0</v>
      </c>
      <c r="AL79">
        <v>53.34</v>
      </c>
      <c r="AM79">
        <v>0</v>
      </c>
      <c r="AN79">
        <v>48.64</v>
      </c>
      <c r="AO79">
        <v>16.3</v>
      </c>
      <c r="AP79">
        <v>0</v>
      </c>
      <c r="AQ79">
        <v>60</v>
      </c>
      <c r="AR79">
        <v>30</v>
      </c>
      <c r="AS79">
        <v>30</v>
      </c>
      <c r="AT79">
        <v>20</v>
      </c>
      <c r="AU79">
        <v>50</v>
      </c>
      <c r="AV79">
        <v>5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84.5</v>
      </c>
      <c r="I80" s="88">
        <v>0.55000000000000004</v>
      </c>
      <c r="J80" s="88">
        <v>3.17</v>
      </c>
      <c r="K80" s="88">
        <v>0</v>
      </c>
      <c r="L80" s="88">
        <v>12.27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2.75</v>
      </c>
      <c r="Y80">
        <v>22.42</v>
      </c>
      <c r="Z80">
        <v>6.71</v>
      </c>
      <c r="AA80">
        <v>5.56</v>
      </c>
      <c r="AB80">
        <v>0.5</v>
      </c>
      <c r="AC80">
        <v>0.31</v>
      </c>
      <c r="AD80">
        <v>0.42</v>
      </c>
      <c r="AE80">
        <v>0.76</v>
      </c>
      <c r="AF80">
        <v>0.55000000000000004</v>
      </c>
      <c r="AG80">
        <v>0.66</v>
      </c>
      <c r="AH80">
        <v>0.57999999999999996</v>
      </c>
      <c r="AI80">
        <v>0.42</v>
      </c>
      <c r="AJ80">
        <v>0.41</v>
      </c>
      <c r="AK80">
        <v>55.57</v>
      </c>
      <c r="AL80">
        <v>53.34</v>
      </c>
      <c r="AM80">
        <v>0</v>
      </c>
      <c r="AN80">
        <v>48.64</v>
      </c>
      <c r="AO80">
        <v>16.3</v>
      </c>
      <c r="AP80">
        <v>0</v>
      </c>
      <c r="AQ80">
        <v>60</v>
      </c>
      <c r="AR80">
        <v>30</v>
      </c>
      <c r="AS80">
        <v>30</v>
      </c>
      <c r="AT80">
        <v>20</v>
      </c>
      <c r="AU80">
        <v>50</v>
      </c>
      <c r="AV80">
        <v>5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153.47999999999999</v>
      </c>
      <c r="I81" s="88">
        <v>0.55000000000000004</v>
      </c>
      <c r="J81" s="88">
        <v>3.17</v>
      </c>
      <c r="K81" s="88">
        <v>0</v>
      </c>
      <c r="L81" s="88">
        <v>12.27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2.75</v>
      </c>
      <c r="Y81">
        <v>22.42</v>
      </c>
      <c r="Z81">
        <v>6.71</v>
      </c>
      <c r="AA81">
        <v>5.56</v>
      </c>
      <c r="AB81">
        <v>0.5</v>
      </c>
      <c r="AC81">
        <v>0.31</v>
      </c>
      <c r="AD81">
        <v>0.42</v>
      </c>
      <c r="AE81">
        <v>0.76</v>
      </c>
      <c r="AF81">
        <v>0.55000000000000004</v>
      </c>
      <c r="AG81">
        <v>0.66</v>
      </c>
      <c r="AH81">
        <v>0.57999999999999996</v>
      </c>
      <c r="AI81">
        <v>0.42</v>
      </c>
      <c r="AJ81">
        <v>0.41</v>
      </c>
      <c r="AK81">
        <v>124.55</v>
      </c>
      <c r="AL81">
        <v>53.34</v>
      </c>
      <c r="AM81">
        <v>0</v>
      </c>
      <c r="AN81">
        <v>48.64</v>
      </c>
      <c r="AO81">
        <v>16.3</v>
      </c>
      <c r="AP81">
        <v>0</v>
      </c>
      <c r="AQ81">
        <v>60</v>
      </c>
      <c r="AR81">
        <v>30</v>
      </c>
      <c r="AS81">
        <v>30</v>
      </c>
      <c r="AT81">
        <v>20</v>
      </c>
      <c r="AU81">
        <v>50</v>
      </c>
      <c r="AV81">
        <v>5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145.82</v>
      </c>
      <c r="I82" s="88">
        <v>0.55000000000000004</v>
      </c>
      <c r="J82" s="88">
        <v>3.17</v>
      </c>
      <c r="K82" s="88">
        <v>0</v>
      </c>
      <c r="L82" s="88">
        <v>12.27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2.75</v>
      </c>
      <c r="Y82">
        <v>22.42</v>
      </c>
      <c r="Z82">
        <v>6.71</v>
      </c>
      <c r="AA82">
        <v>5.56</v>
      </c>
      <c r="AB82">
        <v>0.5</v>
      </c>
      <c r="AC82">
        <v>0.31</v>
      </c>
      <c r="AD82">
        <v>0.42</v>
      </c>
      <c r="AE82">
        <v>0.76</v>
      </c>
      <c r="AF82">
        <v>0.55000000000000004</v>
      </c>
      <c r="AG82">
        <v>0.66</v>
      </c>
      <c r="AH82">
        <v>0.57999999999999996</v>
      </c>
      <c r="AI82">
        <v>0.42</v>
      </c>
      <c r="AJ82">
        <v>0.41</v>
      </c>
      <c r="AK82">
        <v>116.89</v>
      </c>
      <c r="AL82">
        <v>53.34</v>
      </c>
      <c r="AM82">
        <v>0</v>
      </c>
      <c r="AN82">
        <v>48.64</v>
      </c>
      <c r="AO82">
        <v>16.3</v>
      </c>
      <c r="AP82">
        <v>0</v>
      </c>
      <c r="AQ82">
        <v>60</v>
      </c>
      <c r="AR82">
        <v>30</v>
      </c>
      <c r="AS82">
        <v>30</v>
      </c>
      <c r="AT82">
        <v>20</v>
      </c>
      <c r="AU82">
        <v>50</v>
      </c>
      <c r="AV82">
        <v>5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109.54</v>
      </c>
      <c r="I83" s="88">
        <v>0.42</v>
      </c>
      <c r="J83" s="88">
        <v>3.17</v>
      </c>
      <c r="K83" s="88">
        <v>0</v>
      </c>
      <c r="L83" s="88">
        <v>12.27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2.75</v>
      </c>
      <c r="Y83">
        <v>22.42</v>
      </c>
      <c r="Z83">
        <v>6.71</v>
      </c>
      <c r="AA83">
        <v>5.56</v>
      </c>
      <c r="AB83">
        <v>0.5</v>
      </c>
      <c r="AC83">
        <v>0.32</v>
      </c>
      <c r="AD83">
        <v>0.45</v>
      </c>
      <c r="AE83">
        <v>0.81</v>
      </c>
      <c r="AF83">
        <v>0.42</v>
      </c>
      <c r="AG83">
        <v>0.72</v>
      </c>
      <c r="AH83">
        <v>0.63</v>
      </c>
      <c r="AI83">
        <v>0.42</v>
      </c>
      <c r="AJ83">
        <v>0.34</v>
      </c>
      <c r="AK83">
        <v>80.48</v>
      </c>
      <c r="AL83">
        <v>53.34</v>
      </c>
      <c r="AM83">
        <v>0</v>
      </c>
      <c r="AN83">
        <v>48.64</v>
      </c>
      <c r="AO83">
        <v>16.3</v>
      </c>
      <c r="AP83">
        <v>0</v>
      </c>
      <c r="AQ83">
        <v>60</v>
      </c>
      <c r="AR83">
        <v>30</v>
      </c>
      <c r="AS83">
        <v>30</v>
      </c>
      <c r="AT83">
        <v>20</v>
      </c>
      <c r="AU83">
        <v>50</v>
      </c>
      <c r="AV83">
        <v>5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29.06</v>
      </c>
      <c r="I84" s="88">
        <v>0.42</v>
      </c>
      <c r="J84" s="88">
        <v>3.17</v>
      </c>
      <c r="K84" s="88">
        <v>0</v>
      </c>
      <c r="L84" s="88">
        <v>12.27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2.75</v>
      </c>
      <c r="Y84">
        <v>22.42</v>
      </c>
      <c r="Z84">
        <v>6.71</v>
      </c>
      <c r="AA84">
        <v>5.56</v>
      </c>
      <c r="AB84">
        <v>0.5</v>
      </c>
      <c r="AC84">
        <v>0.32</v>
      </c>
      <c r="AD84">
        <v>0.45</v>
      </c>
      <c r="AE84">
        <v>0.81</v>
      </c>
      <c r="AF84">
        <v>0.42</v>
      </c>
      <c r="AG84">
        <v>0.72</v>
      </c>
      <c r="AH84">
        <v>0.63</v>
      </c>
      <c r="AI84">
        <v>0.42</v>
      </c>
      <c r="AJ84">
        <v>0.34</v>
      </c>
      <c r="AK84">
        <v>0</v>
      </c>
      <c r="AL84">
        <v>53.34</v>
      </c>
      <c r="AM84">
        <v>0</v>
      </c>
      <c r="AN84">
        <v>48.64</v>
      </c>
      <c r="AO84">
        <v>16.3</v>
      </c>
      <c r="AP84">
        <v>0</v>
      </c>
      <c r="AQ84">
        <v>60</v>
      </c>
      <c r="AR84">
        <v>30</v>
      </c>
      <c r="AS84">
        <v>30</v>
      </c>
      <c r="AT84">
        <v>20</v>
      </c>
      <c r="AU84">
        <v>50</v>
      </c>
      <c r="AV84">
        <v>5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29.06</v>
      </c>
      <c r="I85" s="88">
        <v>0.42</v>
      </c>
      <c r="J85" s="88">
        <v>3.17</v>
      </c>
      <c r="K85" s="88">
        <v>0</v>
      </c>
      <c r="L85" s="88">
        <v>12.27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2.75</v>
      </c>
      <c r="Y85">
        <v>22.42</v>
      </c>
      <c r="Z85">
        <v>6.71</v>
      </c>
      <c r="AA85">
        <v>5.56</v>
      </c>
      <c r="AB85">
        <v>0.5</v>
      </c>
      <c r="AC85">
        <v>0.32</v>
      </c>
      <c r="AD85">
        <v>0.45</v>
      </c>
      <c r="AE85">
        <v>0.81</v>
      </c>
      <c r="AF85">
        <v>0.42</v>
      </c>
      <c r="AG85">
        <v>0.72</v>
      </c>
      <c r="AH85">
        <v>0.63</v>
      </c>
      <c r="AI85">
        <v>0.42</v>
      </c>
      <c r="AJ85">
        <v>0.34</v>
      </c>
      <c r="AK85">
        <v>0</v>
      </c>
      <c r="AL85">
        <v>53.34</v>
      </c>
      <c r="AM85">
        <v>0</v>
      </c>
      <c r="AN85">
        <v>48.64</v>
      </c>
      <c r="AO85">
        <v>16.3</v>
      </c>
      <c r="AP85">
        <v>0</v>
      </c>
      <c r="AQ85">
        <v>60</v>
      </c>
      <c r="AR85">
        <v>30</v>
      </c>
      <c r="AS85">
        <v>30</v>
      </c>
      <c r="AT85">
        <v>20</v>
      </c>
      <c r="AU85">
        <v>50</v>
      </c>
      <c r="AV85">
        <v>5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29.06</v>
      </c>
      <c r="I86" s="88">
        <v>0.42</v>
      </c>
      <c r="J86" s="88">
        <v>3.17</v>
      </c>
      <c r="K86" s="88">
        <v>0</v>
      </c>
      <c r="L86" s="88">
        <v>12.27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2.75</v>
      </c>
      <c r="Y86">
        <v>22.42</v>
      </c>
      <c r="Z86">
        <v>6.71</v>
      </c>
      <c r="AA86">
        <v>5.56</v>
      </c>
      <c r="AB86">
        <v>0.5</v>
      </c>
      <c r="AC86">
        <v>0.32</v>
      </c>
      <c r="AD86">
        <v>0.45</v>
      </c>
      <c r="AE86">
        <v>0.81</v>
      </c>
      <c r="AF86">
        <v>0.42</v>
      </c>
      <c r="AG86">
        <v>0.72</v>
      </c>
      <c r="AH86">
        <v>0.63</v>
      </c>
      <c r="AI86">
        <v>0.42</v>
      </c>
      <c r="AJ86">
        <v>0.34</v>
      </c>
      <c r="AK86">
        <v>0</v>
      </c>
      <c r="AL86">
        <v>53.34</v>
      </c>
      <c r="AM86">
        <v>0</v>
      </c>
      <c r="AN86">
        <v>48.64</v>
      </c>
      <c r="AO86">
        <v>16.3</v>
      </c>
      <c r="AP86">
        <v>0</v>
      </c>
      <c r="AQ86">
        <v>60</v>
      </c>
      <c r="AR86">
        <v>30</v>
      </c>
      <c r="AS86">
        <v>30</v>
      </c>
      <c r="AT86">
        <v>20</v>
      </c>
      <c r="AU86">
        <v>50</v>
      </c>
      <c r="AV86">
        <v>5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29.06</v>
      </c>
      <c r="I87" s="88">
        <v>0.42</v>
      </c>
      <c r="J87" s="88">
        <v>3.17</v>
      </c>
      <c r="K87" s="88">
        <v>0</v>
      </c>
      <c r="L87" s="88">
        <v>12.27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2.75</v>
      </c>
      <c r="Y87">
        <v>22.42</v>
      </c>
      <c r="Z87">
        <v>6.71</v>
      </c>
      <c r="AA87">
        <v>5.56</v>
      </c>
      <c r="AB87">
        <v>0.5</v>
      </c>
      <c r="AC87">
        <v>0.32</v>
      </c>
      <c r="AD87">
        <v>0.45</v>
      </c>
      <c r="AE87">
        <v>0.81</v>
      </c>
      <c r="AF87">
        <v>0.42</v>
      </c>
      <c r="AG87">
        <v>0.72</v>
      </c>
      <c r="AH87">
        <v>0.63</v>
      </c>
      <c r="AI87">
        <v>0.42</v>
      </c>
      <c r="AJ87">
        <v>0.34</v>
      </c>
      <c r="AK87">
        <v>0</v>
      </c>
      <c r="AL87">
        <v>53.34</v>
      </c>
      <c r="AM87">
        <v>0</v>
      </c>
      <c r="AN87">
        <v>48.64</v>
      </c>
      <c r="AO87">
        <v>16.3</v>
      </c>
      <c r="AP87">
        <v>0</v>
      </c>
      <c r="AQ87">
        <v>60</v>
      </c>
      <c r="AR87">
        <v>30</v>
      </c>
      <c r="AS87">
        <v>30</v>
      </c>
      <c r="AT87">
        <v>20</v>
      </c>
      <c r="AU87">
        <v>50</v>
      </c>
      <c r="AV87">
        <v>5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29.06</v>
      </c>
      <c r="I88" s="88">
        <v>0.42</v>
      </c>
      <c r="J88" s="88">
        <v>3.17</v>
      </c>
      <c r="K88" s="88">
        <v>0</v>
      </c>
      <c r="L88" s="88">
        <v>12.27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2.75</v>
      </c>
      <c r="Y88">
        <v>22.42</v>
      </c>
      <c r="Z88">
        <v>6.71</v>
      </c>
      <c r="AA88">
        <v>5.56</v>
      </c>
      <c r="AB88">
        <v>0.5</v>
      </c>
      <c r="AC88">
        <v>0.32</v>
      </c>
      <c r="AD88">
        <v>0.45</v>
      </c>
      <c r="AE88">
        <v>0.81</v>
      </c>
      <c r="AF88">
        <v>0.42</v>
      </c>
      <c r="AG88">
        <v>0.72</v>
      </c>
      <c r="AH88">
        <v>0.63</v>
      </c>
      <c r="AI88">
        <v>0.42</v>
      </c>
      <c r="AJ88">
        <v>0.34</v>
      </c>
      <c r="AK88">
        <v>0</v>
      </c>
      <c r="AL88">
        <v>53.34</v>
      </c>
      <c r="AM88">
        <v>0</v>
      </c>
      <c r="AN88">
        <v>48.64</v>
      </c>
      <c r="AO88">
        <v>16.3</v>
      </c>
      <c r="AP88">
        <v>0</v>
      </c>
      <c r="AQ88">
        <v>60</v>
      </c>
      <c r="AR88">
        <v>30</v>
      </c>
      <c r="AS88">
        <v>30</v>
      </c>
      <c r="AT88">
        <v>20</v>
      </c>
      <c r="AU88">
        <v>50</v>
      </c>
      <c r="AV88">
        <v>5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29.06</v>
      </c>
      <c r="I89" s="88">
        <v>0.42</v>
      </c>
      <c r="J89" s="88">
        <v>3.17</v>
      </c>
      <c r="K89" s="88">
        <v>0</v>
      </c>
      <c r="L89" s="88">
        <v>12.27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2.75</v>
      </c>
      <c r="Y89">
        <v>22.42</v>
      </c>
      <c r="Z89">
        <v>6.71</v>
      </c>
      <c r="AA89">
        <v>5.56</v>
      </c>
      <c r="AB89">
        <v>0.5</v>
      </c>
      <c r="AC89">
        <v>0.32</v>
      </c>
      <c r="AD89">
        <v>0.45</v>
      </c>
      <c r="AE89">
        <v>0.81</v>
      </c>
      <c r="AF89">
        <v>0.42</v>
      </c>
      <c r="AG89">
        <v>0.72</v>
      </c>
      <c r="AH89">
        <v>0.63</v>
      </c>
      <c r="AI89">
        <v>0.42</v>
      </c>
      <c r="AJ89">
        <v>0.34</v>
      </c>
      <c r="AK89">
        <v>0</v>
      </c>
      <c r="AL89">
        <v>53.34</v>
      </c>
      <c r="AM89">
        <v>0</v>
      </c>
      <c r="AN89">
        <v>48.64</v>
      </c>
      <c r="AO89">
        <v>16.3</v>
      </c>
      <c r="AP89">
        <v>0</v>
      </c>
      <c r="AQ89">
        <v>60</v>
      </c>
      <c r="AR89">
        <v>30</v>
      </c>
      <c r="AS89">
        <v>30</v>
      </c>
      <c r="AT89">
        <v>20</v>
      </c>
      <c r="AU89">
        <v>50</v>
      </c>
      <c r="AV89">
        <v>5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29.06</v>
      </c>
      <c r="I90" s="88">
        <v>0.42</v>
      </c>
      <c r="J90" s="88">
        <v>3.17</v>
      </c>
      <c r="K90" s="88">
        <v>0</v>
      </c>
      <c r="L90" s="88">
        <v>12.27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2.75</v>
      </c>
      <c r="Y90">
        <v>22.42</v>
      </c>
      <c r="Z90">
        <v>6.71</v>
      </c>
      <c r="AA90">
        <v>5.56</v>
      </c>
      <c r="AB90">
        <v>0.5</v>
      </c>
      <c r="AC90">
        <v>0.32</v>
      </c>
      <c r="AD90">
        <v>0.45</v>
      </c>
      <c r="AE90">
        <v>0.81</v>
      </c>
      <c r="AF90">
        <v>0.42</v>
      </c>
      <c r="AG90">
        <v>0.72</v>
      </c>
      <c r="AH90">
        <v>0.63</v>
      </c>
      <c r="AI90">
        <v>0.42</v>
      </c>
      <c r="AJ90">
        <v>0.34</v>
      </c>
      <c r="AK90">
        <v>0</v>
      </c>
      <c r="AL90">
        <v>53.34</v>
      </c>
      <c r="AM90">
        <v>0</v>
      </c>
      <c r="AN90">
        <v>48.64</v>
      </c>
      <c r="AO90">
        <v>16.3</v>
      </c>
      <c r="AP90">
        <v>0</v>
      </c>
      <c r="AQ90">
        <v>60</v>
      </c>
      <c r="AR90">
        <v>30</v>
      </c>
      <c r="AS90">
        <v>30</v>
      </c>
      <c r="AT90">
        <v>20</v>
      </c>
      <c r="AU90">
        <v>50</v>
      </c>
      <c r="AV90">
        <v>5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27.950000000000003</v>
      </c>
      <c r="I91" s="88">
        <v>0.42</v>
      </c>
      <c r="J91" s="88">
        <v>3.26</v>
      </c>
      <c r="K91" s="88">
        <v>0</v>
      </c>
      <c r="L91" s="88">
        <v>12.27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2.75</v>
      </c>
      <c r="Y91">
        <v>21.39</v>
      </c>
      <c r="Z91">
        <v>6.71</v>
      </c>
      <c r="AA91">
        <v>5.56</v>
      </c>
      <c r="AB91">
        <v>0.5</v>
      </c>
      <c r="AC91">
        <v>0.32</v>
      </c>
      <c r="AD91">
        <v>0.45</v>
      </c>
      <c r="AE91">
        <v>0.81</v>
      </c>
      <c r="AF91">
        <v>0.42</v>
      </c>
      <c r="AG91">
        <v>0.76</v>
      </c>
      <c r="AH91">
        <v>0.51</v>
      </c>
      <c r="AI91">
        <v>0.51</v>
      </c>
      <c r="AJ91">
        <v>0.34</v>
      </c>
      <c r="AK91">
        <v>0</v>
      </c>
      <c r="AL91">
        <v>53.34</v>
      </c>
      <c r="AM91">
        <v>0</v>
      </c>
      <c r="AN91">
        <v>48.64</v>
      </c>
      <c r="AO91">
        <v>16.3</v>
      </c>
      <c r="AP91">
        <v>0</v>
      </c>
      <c r="AQ91">
        <v>60</v>
      </c>
      <c r="AR91">
        <v>30</v>
      </c>
      <c r="AS91">
        <v>30</v>
      </c>
      <c r="AT91">
        <v>20</v>
      </c>
      <c r="AU91">
        <v>50</v>
      </c>
      <c r="AV91">
        <v>5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27.950000000000003</v>
      </c>
      <c r="I92" s="88">
        <v>0.42</v>
      </c>
      <c r="J92" s="88">
        <v>3.26</v>
      </c>
      <c r="K92" s="88">
        <v>0</v>
      </c>
      <c r="L92" s="88">
        <v>12.27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2.75</v>
      </c>
      <c r="Y92">
        <v>21.39</v>
      </c>
      <c r="Z92">
        <v>6.71</v>
      </c>
      <c r="AA92">
        <v>5.56</v>
      </c>
      <c r="AB92">
        <v>0.5</v>
      </c>
      <c r="AC92">
        <v>0.32</v>
      </c>
      <c r="AD92">
        <v>0.45</v>
      </c>
      <c r="AE92">
        <v>0.81</v>
      </c>
      <c r="AF92">
        <v>0.42</v>
      </c>
      <c r="AG92">
        <v>0.76</v>
      </c>
      <c r="AH92">
        <v>0.51</v>
      </c>
      <c r="AI92">
        <v>0.51</v>
      </c>
      <c r="AJ92">
        <v>0.34</v>
      </c>
      <c r="AK92">
        <v>0</v>
      </c>
      <c r="AL92">
        <v>53.34</v>
      </c>
      <c r="AM92">
        <v>0</v>
      </c>
      <c r="AN92">
        <v>48.64</v>
      </c>
      <c r="AO92">
        <v>16.3</v>
      </c>
      <c r="AP92">
        <v>0</v>
      </c>
      <c r="AQ92">
        <v>60</v>
      </c>
      <c r="AR92">
        <v>30</v>
      </c>
      <c r="AS92">
        <v>30</v>
      </c>
      <c r="AT92">
        <v>20</v>
      </c>
      <c r="AU92">
        <v>50</v>
      </c>
      <c r="AV92">
        <v>5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27.950000000000003</v>
      </c>
      <c r="I93" s="88">
        <v>0.42</v>
      </c>
      <c r="J93" s="88">
        <v>3.26</v>
      </c>
      <c r="K93" s="88">
        <v>0</v>
      </c>
      <c r="L93" s="88">
        <v>12.27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2.75</v>
      </c>
      <c r="Y93">
        <v>21.39</v>
      </c>
      <c r="Z93">
        <v>6.71</v>
      </c>
      <c r="AA93">
        <v>5.56</v>
      </c>
      <c r="AB93">
        <v>0.5</v>
      </c>
      <c r="AC93">
        <v>0.32</v>
      </c>
      <c r="AD93">
        <v>0.45</v>
      </c>
      <c r="AE93">
        <v>0.81</v>
      </c>
      <c r="AF93">
        <v>0.42</v>
      </c>
      <c r="AG93">
        <v>0.76</v>
      </c>
      <c r="AH93">
        <v>0.51</v>
      </c>
      <c r="AI93">
        <v>0.51</v>
      </c>
      <c r="AJ93">
        <v>0.34</v>
      </c>
      <c r="AK93">
        <v>0</v>
      </c>
      <c r="AL93">
        <v>53.34</v>
      </c>
      <c r="AM93">
        <v>0</v>
      </c>
      <c r="AN93">
        <v>48.64</v>
      </c>
      <c r="AO93">
        <v>16.3</v>
      </c>
      <c r="AP93">
        <v>0</v>
      </c>
      <c r="AQ93">
        <v>60</v>
      </c>
      <c r="AR93">
        <v>30</v>
      </c>
      <c r="AS93">
        <v>30</v>
      </c>
      <c r="AT93">
        <v>20</v>
      </c>
      <c r="AU93">
        <v>50</v>
      </c>
      <c r="AV93">
        <v>5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27.950000000000003</v>
      </c>
      <c r="I94" s="88">
        <v>0.42</v>
      </c>
      <c r="J94" s="88">
        <v>3.26</v>
      </c>
      <c r="K94" s="88">
        <v>0</v>
      </c>
      <c r="L94" s="88">
        <v>12.27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2.75</v>
      </c>
      <c r="Y94">
        <v>21.39</v>
      </c>
      <c r="Z94">
        <v>6.71</v>
      </c>
      <c r="AA94">
        <v>5.56</v>
      </c>
      <c r="AB94">
        <v>0.5</v>
      </c>
      <c r="AC94">
        <v>0.32</v>
      </c>
      <c r="AD94">
        <v>0.45</v>
      </c>
      <c r="AE94">
        <v>0.81</v>
      </c>
      <c r="AF94">
        <v>0.42</v>
      </c>
      <c r="AG94">
        <v>0.76</v>
      </c>
      <c r="AH94">
        <v>0.51</v>
      </c>
      <c r="AI94">
        <v>0.51</v>
      </c>
      <c r="AJ94">
        <v>0.34</v>
      </c>
      <c r="AK94">
        <v>0</v>
      </c>
      <c r="AL94">
        <v>53.34</v>
      </c>
      <c r="AM94">
        <v>0</v>
      </c>
      <c r="AN94">
        <v>48.64</v>
      </c>
      <c r="AO94">
        <v>16.3</v>
      </c>
      <c r="AP94">
        <v>0</v>
      </c>
      <c r="AQ94">
        <v>60</v>
      </c>
      <c r="AR94">
        <v>30</v>
      </c>
      <c r="AS94">
        <v>30</v>
      </c>
      <c r="AT94">
        <v>20</v>
      </c>
      <c r="AU94">
        <v>50</v>
      </c>
      <c r="AV94">
        <v>5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27.950000000000003</v>
      </c>
      <c r="I95" s="88">
        <v>0.42</v>
      </c>
      <c r="J95" s="88">
        <v>3.16</v>
      </c>
      <c r="K95" s="88">
        <v>0</v>
      </c>
      <c r="L95" s="88">
        <v>12.27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2.65</v>
      </c>
      <c r="Y95">
        <v>21.39</v>
      </c>
      <c r="Z95">
        <v>6.71</v>
      </c>
      <c r="AA95">
        <v>5.56</v>
      </c>
      <c r="AB95">
        <v>0.5</v>
      </c>
      <c r="AC95">
        <v>0.32</v>
      </c>
      <c r="AD95">
        <v>0.45</v>
      </c>
      <c r="AE95">
        <v>0.81</v>
      </c>
      <c r="AF95">
        <v>0.42</v>
      </c>
      <c r="AG95">
        <v>0.76</v>
      </c>
      <c r="AH95">
        <v>0.51</v>
      </c>
      <c r="AI95">
        <v>0.51</v>
      </c>
      <c r="AJ95">
        <v>0.34</v>
      </c>
      <c r="AK95">
        <v>0</v>
      </c>
      <c r="AL95">
        <v>53.34</v>
      </c>
      <c r="AM95">
        <v>0</v>
      </c>
      <c r="AN95">
        <v>48.64</v>
      </c>
      <c r="AO95">
        <v>16.3</v>
      </c>
      <c r="AP95">
        <v>0</v>
      </c>
      <c r="AQ95">
        <v>60</v>
      </c>
      <c r="AR95">
        <v>30</v>
      </c>
      <c r="AS95">
        <v>30</v>
      </c>
      <c r="AT95">
        <v>20</v>
      </c>
      <c r="AU95">
        <v>50</v>
      </c>
      <c r="AV95">
        <v>5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27.950000000000003</v>
      </c>
      <c r="I96" s="88">
        <v>0.42</v>
      </c>
      <c r="J96" s="88">
        <v>3.16</v>
      </c>
      <c r="K96" s="88">
        <v>0</v>
      </c>
      <c r="L96" s="88">
        <v>12.27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2.65</v>
      </c>
      <c r="Y96">
        <v>21.39</v>
      </c>
      <c r="Z96">
        <v>6.71</v>
      </c>
      <c r="AA96">
        <v>5.56</v>
      </c>
      <c r="AB96">
        <v>0.5</v>
      </c>
      <c r="AC96">
        <v>0.32</v>
      </c>
      <c r="AD96">
        <v>0.45</v>
      </c>
      <c r="AE96">
        <v>0.81</v>
      </c>
      <c r="AF96">
        <v>0.42</v>
      </c>
      <c r="AG96">
        <v>0.76</v>
      </c>
      <c r="AH96">
        <v>0.51</v>
      </c>
      <c r="AI96">
        <v>0.51</v>
      </c>
      <c r="AJ96">
        <v>0.34</v>
      </c>
      <c r="AK96">
        <v>0</v>
      </c>
      <c r="AL96">
        <v>53.34</v>
      </c>
      <c r="AM96">
        <v>0</v>
      </c>
      <c r="AN96">
        <v>48.64</v>
      </c>
      <c r="AO96">
        <v>16.3</v>
      </c>
      <c r="AP96">
        <v>0</v>
      </c>
      <c r="AQ96">
        <v>60</v>
      </c>
      <c r="AR96">
        <v>30</v>
      </c>
      <c r="AS96">
        <v>30</v>
      </c>
      <c r="AT96">
        <v>20</v>
      </c>
      <c r="AU96">
        <v>50</v>
      </c>
      <c r="AV96">
        <v>5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27.950000000000003</v>
      </c>
      <c r="I97" s="88">
        <v>0.42</v>
      </c>
      <c r="J97" s="88">
        <v>3.16</v>
      </c>
      <c r="K97" s="88">
        <v>0</v>
      </c>
      <c r="L97" s="88">
        <v>12.27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2.65</v>
      </c>
      <c r="Y97">
        <v>21.39</v>
      </c>
      <c r="Z97">
        <v>6.71</v>
      </c>
      <c r="AA97">
        <v>5.56</v>
      </c>
      <c r="AB97">
        <v>0.5</v>
      </c>
      <c r="AC97">
        <v>0.32</v>
      </c>
      <c r="AD97">
        <v>0.45</v>
      </c>
      <c r="AE97">
        <v>0.81</v>
      </c>
      <c r="AF97">
        <v>0.42</v>
      </c>
      <c r="AG97">
        <v>0.76</v>
      </c>
      <c r="AH97">
        <v>0.51</v>
      </c>
      <c r="AI97">
        <v>0.51</v>
      </c>
      <c r="AJ97">
        <v>0.34</v>
      </c>
      <c r="AK97">
        <v>0</v>
      </c>
      <c r="AL97">
        <v>53.34</v>
      </c>
      <c r="AM97">
        <v>0</v>
      </c>
      <c r="AN97">
        <v>48.64</v>
      </c>
      <c r="AO97">
        <v>16.3</v>
      </c>
      <c r="AP97">
        <v>0</v>
      </c>
      <c r="AQ97">
        <v>60</v>
      </c>
      <c r="AR97">
        <v>30</v>
      </c>
      <c r="AS97">
        <v>30</v>
      </c>
      <c r="AT97">
        <v>20</v>
      </c>
      <c r="AU97">
        <v>50</v>
      </c>
      <c r="AV97">
        <v>5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27.950000000000003</v>
      </c>
      <c r="I98" s="88">
        <v>0.42</v>
      </c>
      <c r="J98" s="88">
        <v>3.16</v>
      </c>
      <c r="K98" s="88">
        <v>0</v>
      </c>
      <c r="L98" s="88">
        <v>12.27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2.65</v>
      </c>
      <c r="Y98">
        <v>21.39</v>
      </c>
      <c r="Z98">
        <v>6.71</v>
      </c>
      <c r="AA98">
        <v>5.56</v>
      </c>
      <c r="AB98">
        <v>0.5</v>
      </c>
      <c r="AC98">
        <v>0.32</v>
      </c>
      <c r="AD98">
        <v>0.45</v>
      </c>
      <c r="AE98">
        <v>0.81</v>
      </c>
      <c r="AF98">
        <v>0.42</v>
      </c>
      <c r="AG98">
        <v>0.76</v>
      </c>
      <c r="AH98">
        <v>0.51</v>
      </c>
      <c r="AI98">
        <v>0.51</v>
      </c>
      <c r="AJ98">
        <v>0.34</v>
      </c>
      <c r="AK98">
        <v>0</v>
      </c>
      <c r="AL98">
        <v>53.34</v>
      </c>
      <c r="AM98">
        <v>0</v>
      </c>
      <c r="AN98">
        <v>48.64</v>
      </c>
      <c r="AO98">
        <v>16.3</v>
      </c>
      <c r="AP98">
        <v>0</v>
      </c>
      <c r="AQ98">
        <v>60</v>
      </c>
      <c r="AR98">
        <v>30</v>
      </c>
      <c r="AS98">
        <v>30</v>
      </c>
      <c r="AT98">
        <v>20</v>
      </c>
      <c r="AU98">
        <v>50</v>
      </c>
      <c r="AV98">
        <v>5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2.7540950000000017</v>
      </c>
      <c r="I99" s="111">
        <f t="shared" ref="I99:BU99" si="1">SUM(I3:I98)/4000</f>
        <v>0.33808500000000019</v>
      </c>
      <c r="J99" s="111">
        <f t="shared" si="1"/>
        <v>7.4809999999999988E-2</v>
      </c>
      <c r="K99" s="111">
        <f t="shared" si="1"/>
        <v>0</v>
      </c>
      <c r="L99" s="111">
        <f t="shared" si="1"/>
        <v>0.3106124999999999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6.500000000000003E-2</v>
      </c>
      <c r="Y99">
        <f t="shared" si="1"/>
        <v>0.24096999999999988</v>
      </c>
      <c r="Z99">
        <f t="shared" si="1"/>
        <v>0.12647999999999993</v>
      </c>
      <c r="AA99">
        <f t="shared" si="1"/>
        <v>0.13344</v>
      </c>
      <c r="AB99">
        <f t="shared" si="1"/>
        <v>1.0390000000000016E-2</v>
      </c>
      <c r="AC99">
        <f t="shared" si="1"/>
        <v>6.8300000000000027E-3</v>
      </c>
      <c r="AD99">
        <f t="shared" si="1"/>
        <v>9.4800000000000075E-3</v>
      </c>
      <c r="AE99">
        <f t="shared" si="1"/>
        <v>1.7099999999999987E-2</v>
      </c>
      <c r="AF99">
        <f t="shared" si="1"/>
        <v>1.0559999999999993E-2</v>
      </c>
      <c r="AG99">
        <f t="shared" si="1"/>
        <v>1.5439999999999988E-2</v>
      </c>
      <c r="AH99">
        <f t="shared" si="1"/>
        <v>1.2290000000000006E-2</v>
      </c>
      <c r="AI99">
        <f t="shared" si="1"/>
        <v>9.8099999999999958E-3</v>
      </c>
      <c r="AJ99">
        <f t="shared" si="1"/>
        <v>8.2300000000000099E-3</v>
      </c>
      <c r="AK99">
        <f t="shared" si="1"/>
        <v>1.6002599999999996</v>
      </c>
      <c r="AL99">
        <f t="shared" si="1"/>
        <v>0.32004000000000005</v>
      </c>
      <c r="AM99">
        <f t="shared" si="1"/>
        <v>2.6642400000000031</v>
      </c>
      <c r="AN99">
        <f t="shared" si="1"/>
        <v>1.1673600000000002</v>
      </c>
      <c r="AO99">
        <f t="shared" si="1"/>
        <v>0.39119999999999938</v>
      </c>
      <c r="AP99">
        <f t="shared" si="1"/>
        <v>0.95147999999999966</v>
      </c>
      <c r="AQ99">
        <f t="shared" si="1"/>
        <v>1.44</v>
      </c>
      <c r="AR99">
        <f t="shared" si="1"/>
        <v>0.72</v>
      </c>
      <c r="AS99">
        <f t="shared" si="1"/>
        <v>0.72</v>
      </c>
      <c r="AT99">
        <f t="shared" si="1"/>
        <v>0.48</v>
      </c>
      <c r="AU99">
        <f t="shared" si="1"/>
        <v>1.2</v>
      </c>
      <c r="AV99">
        <f t="shared" si="1"/>
        <v>0.12</v>
      </c>
      <c r="AW99">
        <f t="shared" si="1"/>
        <v>5.0692500000000008E-2</v>
      </c>
      <c r="AX99">
        <f t="shared" si="1"/>
        <v>0.76422500000000004</v>
      </c>
      <c r="AY99">
        <f t="shared" si="1"/>
        <v>0.32752500000000001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2023-01-03T09:52:24Z</dcterms:modified>
</cp:coreProperties>
</file>